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6" activeTab="1"/>
  </bookViews>
  <sheets>
    <sheet name="screening" sheetId="1" r:id="rId1"/>
    <sheet name="Tech Evaluation Criteria" sheetId="2" r:id="rId2"/>
    <sheet name="Solution Features Sheet" sheetId="3" r:id="rId3"/>
  </sheets>
  <definedNames>
    <definedName name="_Toc54002958" localSheetId="0">'screening'!$B$16</definedName>
  </definedNames>
  <calcPr fullCalcOnLoad="1"/>
</workbook>
</file>

<file path=xl/sharedStrings.xml><?xml version="1.0" encoding="utf-8"?>
<sst xmlns="http://schemas.openxmlformats.org/spreadsheetml/2006/main" count="259" uniqueCount="254">
  <si>
    <t>Criteria</t>
  </si>
  <si>
    <t>RFP Responses Analysis Results</t>
  </si>
  <si>
    <t>Screening Criteria</t>
  </si>
  <si>
    <t>Area</t>
  </si>
  <si>
    <t>Items</t>
  </si>
  <si>
    <t>Technical proposal structure</t>
  </si>
  <si>
    <t>Legal requirements</t>
  </si>
  <si>
    <t>CSPDII</t>
  </si>
  <si>
    <t xml:space="preserve">Tender No. </t>
  </si>
  <si>
    <t>2. two alternative proposals submitted in the same sealed envelop</t>
  </si>
  <si>
    <t>The special tendering committee can disqualify a bidder if the proposal contains one or more of the following shortcomings:</t>
  </si>
  <si>
    <t>1. No business registration certificate provided within the proposal</t>
  </si>
  <si>
    <t>2.The bidder has not submitted the required bid bond</t>
  </si>
  <si>
    <t>4. The bidder has submitted a bid bond with a lesser amount than required</t>
  </si>
  <si>
    <t>5. The bidder has submitted a bid bond with an inadequate validity period</t>
  </si>
  <si>
    <t>Total</t>
  </si>
  <si>
    <t>1. the technical proposal contains financial data or not separated from the security bond</t>
  </si>
  <si>
    <t>3. the technical proposal does not clearly conform to the procedures, format or content requirements outlined in RFP.</t>
  </si>
  <si>
    <t>3. The bidder has not provided the required number of proposal copies</t>
  </si>
  <si>
    <t>Sub- Criteria</t>
  </si>
  <si>
    <t>Comments</t>
  </si>
  <si>
    <t>Presentation (20%)</t>
  </si>
  <si>
    <t>presentation (20%)</t>
  </si>
  <si>
    <t xml:space="preserve">Big data and data governance </t>
  </si>
  <si>
    <t>Project Manager with 3+ years of project management experience</t>
  </si>
  <si>
    <t>Senior Data Analyst with 5+ years of experience in data analysis</t>
  </si>
  <si>
    <t>Big Data Architecture Engineer with last 5 years of experience in data architecture and modeling and at least one successful reference</t>
  </si>
  <si>
    <t>Big Data Solution Compliance Sheet</t>
  </si>
  <si>
    <t>Criterion</t>
  </si>
  <si>
    <t>Functionality</t>
  </si>
  <si>
    <t>Comply (Y/N)</t>
  </si>
  <si>
    <t>Software Capability</t>
  </si>
  <si>
    <t>Fully Big Data Platform that can provide substantial capabilities across all phases of the data lifecycle including data ingestion, data engineering, data warehousing, operational database, and machine learning.</t>
  </si>
  <si>
    <t>End-to-End, Modular, and unified Enterprise Data Analytics Platform that is capable of meeting MoDEE requirements in this phase and later phases</t>
  </si>
  <si>
    <t>The platform must be deployed on a “Distributed Cluster” where each node should have a dedicated function such as nodes to orchestrate and control the platform operations, nodes for cluster administration and monitoring, and nodes for data storage and data processing.</t>
  </si>
  <si>
    <t>Implement tracking mechanisms to monitor data flow, providing detailed compliance descriptions for continuous adherence to data security, privacy regulations, and government standards.</t>
  </si>
  <si>
    <t>Ability to use multiple data sources</t>
  </si>
  <si>
    <t>Data Ingestion</t>
  </si>
  <si>
    <t>Data sharing</t>
  </si>
  <si>
    <t>The platform allows for sharing of data in place (capability to make it as simple as possible to share data between entities).</t>
  </si>
  <si>
    <t>General purpose data processing engine</t>
  </si>
  <si>
    <t>Multiple storage options</t>
  </si>
  <si>
    <t xml:space="preserve">The platform supports multiple data storage options. It is a must to support at least Columnar Storage, Distributed File System, NoSQL Key-Value DB, and Object Storage. </t>
  </si>
  <si>
    <t>Multi-purpose SQL Engine(s)</t>
  </si>
  <si>
    <t>The platform must include multi-purpose SQL Engine(s) to enable Logical, SQL-based data warehouse on top of the Data Lake with adequate SQL query performance, security, and auditing capabilities. As well as a low-latency SQL Query Engine capable of reading data from Columnar Store, Object Store and the NoSQL DB. This engine must be capable of distributing queries among the Data Lake Cluster nodes and these nodes then act as workers, executing parallel query fragments.</t>
  </si>
  <si>
    <t xml:space="preserve">Interactive query editor </t>
  </si>
  <si>
    <t>The platform must include a web-based interactive query editor that enables data analysts to interact with the SQL query engine(s) using SQL commands. This editor should enable data analysts to create data models, clean data to prepare it for analysis, and to build and test SQL scripts for applications.</t>
  </si>
  <si>
    <t>Administration and Manageability </t>
  </si>
  <si>
    <t>System Administration</t>
  </si>
  <si>
    <t>The platform must provide the ability to administer, manage, and provision users, environments, and services across on premise clusters through a single user interface.</t>
  </si>
  <si>
    <t>The Central management tool</t>
  </si>
  <si>
    <t>The central management tool must give the cluster administrator(s) the ability to get a cluster-wide, real-time view of cluster nodes / hosts as well as running data storage and compute (data processing) components.</t>
  </si>
  <si>
    <t>The central management tool must provide a single, central console where the cluster Admin can make configuration changes across the cluster and incorporates a full range of reporting and diagnostic tools to help optimizing performance and utilization.</t>
  </si>
  <si>
    <t>The central management tool must support searching for services, roles, hosts, configuration properties, and commands by entering a partial string and a drop-down should display a list with entities that match entered string.</t>
  </si>
  <si>
    <t>Monitoring and alerting</t>
  </si>
  <si>
    <t>The platform must provide monitoring functionality that shows the overall CPU, IO, memory consumption and other important metrics for all nodes, queries in flight. Query access plans, both generated and actual performance, time, CPU time, rows passed etc.</t>
  </si>
  <si>
    <t xml:space="preserve">Also, the platform must provide an alerting mechanism for show the user what kind of issues the cluster has right now with the degree of importance. </t>
  </si>
  <si>
    <t>Capabilities for Cluster Admin</t>
  </si>
  <si>
    <t>Availability</t>
  </si>
  <si>
    <t xml:space="preserve">The platform must support high availability within the cluster. The services must be still working if one node or more failed. </t>
  </si>
  <si>
    <t>DMSA Features</t>
  </si>
  <si>
    <t xml:space="preserve">Dimensional modelling </t>
  </si>
  <si>
    <t xml:space="preserve">The platform must support dimensional modelling. </t>
  </si>
  <si>
    <t>Dimensional views</t>
  </si>
  <si>
    <t>The platform must support multidimensional views</t>
  </si>
  <si>
    <t>Dimensional tables</t>
  </si>
  <si>
    <t>The platform must support multidimensional tables</t>
  </si>
  <si>
    <t>Materialized views</t>
  </si>
  <si>
    <t>The platform must support materialized views</t>
  </si>
  <si>
    <t>Massively distributed query execution</t>
  </si>
  <si>
    <t>The platform must distribute a query to run on multiple nodes within the cluster at the same time to increase performance.</t>
  </si>
  <si>
    <t>Data partitioning</t>
  </si>
  <si>
    <t>The platform must support special types of partitioning specifically for data lake performance.</t>
  </si>
  <si>
    <t>Integrated metadata management tool</t>
  </si>
  <si>
    <t>The platform must offer integrated metadata management tool. For example, to manage metadata classification, lineage, and metadata search.</t>
  </si>
  <si>
    <t>Machine Learning &amp; Data Science</t>
  </si>
  <si>
    <t>o Allows data scientists to bring their existing skills and tools, such as R, Python, and Scala, to securely run computations on data in the Data Lake cluster.</t>
  </si>
  <si>
    <t>o Enables data science teams to use their preferred data science packages to run experiments with on-demand access to compute resources.</t>
  </si>
  <si>
    <t>o High Availability by design in terms of distributed its services across 2 or more gateway nodes in the Data Lake Cluster.</t>
  </si>
  <si>
    <t>o Machine Learning Models should be trained, deployed, and managed centrally for increased agility and compliance.</t>
  </si>
  <si>
    <t>o Deploy automated pipelines of analytics workloads</t>
  </si>
  <si>
    <t>o Deploy models as batch jobs or as REST APIs to serve predictions</t>
  </si>
  <si>
    <t>o Interactive user sessions with Python, R, and Scala through flexible and extensible engines.</t>
  </si>
  <si>
    <t>o Project workspaces powered by containers for control over environment configuration. Users should be able to install new packages or run command-line scripts directly from the built-in terminal.</t>
  </si>
  <si>
    <t>o Sharing, publishing, and collaboration of projects and results.</t>
  </si>
  <si>
    <t>o Automate analytics workloads with a lightweight job and pipeline scheduling system that supports real-time monitoring, job history, and email alerts.</t>
  </si>
  <si>
    <t>o Use batch jobs to train and compare versioned, reproducible models.</t>
  </si>
  <si>
    <t>o Create versioned snapshots of model code, dependencies, and any configuration parameters required to train the model.</t>
  </si>
  <si>
    <t>o Build and execute each training run in an isolated container.</t>
  </si>
  <si>
    <t>o Track model metrics, performance, and model artifacts as required.</t>
  </si>
  <si>
    <t>o Data scientists can select a specific Python or R function within a project file to be deployed as a model.</t>
  </si>
  <si>
    <t>o Build an immutable executable container with the trained model and serving code.</t>
  </si>
  <si>
    <t>o Deploy the model as a REST API along with a specified number of replicas, automatically load balanced.</t>
  </si>
  <si>
    <t>o Save the built model container, along with metadata such as who built or deployed it.</t>
  </si>
  <si>
    <t>o Allow data scientists to test and share the model</t>
  </si>
  <si>
    <t>o All user sessions, experiments and jobs must be logged for auditing</t>
  </si>
  <si>
    <t>Integrity</t>
  </si>
  <si>
    <t>Data consistency and deduplication</t>
  </si>
  <si>
    <t>The platform must allow all workloads, encompassing the entire data lifecycle, to run on top of a single copy of data centralized in the Data Lake without having to move, copy, export, or duplicate the data in any form or manner.</t>
  </si>
  <si>
    <t>ACID semantics of operations</t>
  </si>
  <si>
    <t>The platform must support ACID (Atomicity, Consistency, Isolation, and Durability) semantics through Platform's SQL engine(s).</t>
  </si>
  <si>
    <t>Performance</t>
  </si>
  <si>
    <t>Query optimization (cost statistics)</t>
  </si>
  <si>
    <t>The platform must automatically collect statistics. The statistics must be incrementally updated or based on a sample instead of the entire data set.</t>
  </si>
  <si>
    <t>Clustering limitations</t>
  </si>
  <si>
    <t>Specify the number of servers per cluster</t>
  </si>
  <si>
    <t>Cluster volume limitations</t>
  </si>
  <si>
    <t>Specify maximum data storage volume in scale-out architecture.</t>
  </si>
  <si>
    <t>Multiple applications in the same cluster</t>
  </si>
  <si>
    <t>The Platform support building a cluster that include multiple applications to run across the cluster with appropriate management for resource isolation between these applications.</t>
  </si>
  <si>
    <t>Multiple workload support at the same cluster</t>
  </si>
  <si>
    <t>The Platform allow for multiple data stores to be supported across the cluster.</t>
  </si>
  <si>
    <t>Storage control for data placement</t>
  </si>
  <si>
    <t xml:space="preserve">The Platform allow placement of data on specific storage locations. </t>
  </si>
  <si>
    <t>Dynamic workload repartitioning</t>
  </si>
  <si>
    <t>Support dynamic parallelization/repartitioning of queries in flight</t>
  </si>
  <si>
    <t>Pipeline parallelism</t>
  </si>
  <si>
    <t xml:space="preserve">The Platform distribute and parallelize a single query to run on multiple cluster nodes at the same time to increase performance.  </t>
  </si>
  <si>
    <t>Column store support</t>
  </si>
  <si>
    <t>The Platform should support a native column store option</t>
  </si>
  <si>
    <t>Compression technology (column\ block)</t>
  </si>
  <si>
    <t>The platform offers the option of utilizing column or block-level compression for efficient data storage and management.</t>
  </si>
  <si>
    <t>Data Access, Analytics Capabilities, and Extensibility</t>
  </si>
  <si>
    <t>Multi model</t>
  </si>
  <si>
    <t>The platform must support multiple data or object models natively. For example, Distributed File System, Key-Value, NoSQL, Object Store. Please specify what native models are included and if they are an extra cost.</t>
  </si>
  <si>
    <t>Native support for media and other non- structured data files</t>
  </si>
  <si>
    <t>The platform must natively allow for other types of data (such as audio, video, multimedia and biometric data) stored in its core storage to be hosted directly and integrated with other tabular / structured data within the data lake.</t>
  </si>
  <si>
    <t>Native support for analytics file formats</t>
  </si>
  <si>
    <t>Structured, semi-structured and unstructured format without requiring additional plugins or third-party tools.</t>
  </si>
  <si>
    <t>User-defined functions</t>
  </si>
  <si>
    <t>Top of Form</t>
  </si>
  <si>
    <t>Scalability</t>
  </si>
  <si>
    <t>Scale-out architecture</t>
  </si>
  <si>
    <t xml:space="preserve">The platform must support a scale-out (clustered) architecture. Describe in comments the necessary clustering software supported in each operating environment. </t>
  </si>
  <si>
    <t>Data partitioning/</t>
  </si>
  <si>
    <t>sharding</t>
  </si>
  <si>
    <t>Utilized for expanding large data lake setups by employing standard partitions, like date ranges. Clarify if this feature incurs additional charges. Also, detail any constraints in the comments and specify supported partitioning or sharding schemes.</t>
  </si>
  <si>
    <t>Fast loader</t>
  </si>
  <si>
    <t>This is an option for fast loading of data into the database. Describe in the comments any benchmark data available and attach benchmark results as an addendum to the RFP.</t>
  </si>
  <si>
    <t>Limits on data lake size</t>
  </si>
  <si>
    <t>Regarding the size of the overall data lake volume, detail any restrictions or limitations in the comments, specifying any defined size limits or constraints that apply.</t>
  </si>
  <si>
    <t>Manageability</t>
  </si>
  <si>
    <t>The normally supplied management tools support very large data lake configurations; however, use comments to explain their limitations.</t>
  </si>
  <si>
    <t>Separation of storage and compute (on-premises)</t>
  </si>
  <si>
    <t>The bidder determines and manages storage and compute resources for on-premises deployments independently, including the process and timeline for adjusting them.</t>
  </si>
  <si>
    <t>Governance</t>
  </si>
  <si>
    <t>The platform must support a form of user authentication. In comments, describe the security on authentication.</t>
  </si>
  <si>
    <t>The platform must support role-based access control to data elements.</t>
  </si>
  <si>
    <t>The platform must support the ability to prevent Admins from viewing or changing data in the Data Lake.</t>
  </si>
  <si>
    <t>Security measures are implemented at the Data Lake object level, including tables and other components.</t>
  </si>
  <si>
    <t>The platform must support row-level security.</t>
  </si>
  <si>
    <t>The platform must support column-level security.</t>
  </si>
  <si>
    <t>Users can be grouped according to functional departments or other organizational structures to streamline security maintenance.</t>
  </si>
  <si>
    <t>The security system enables fine-grained SQL-based permissions on tables and columns, granting users control over specific SQL commands based on their permissions.</t>
  </si>
  <si>
    <t>The security framework supports both allow and deny conditions for access control.</t>
  </si>
  <si>
    <t>The platform must provide the automatic capture of metadata and display of lineage information including data sources and transformations.</t>
  </si>
  <si>
    <t>Tagged assets, such as columns labeled with 'pii' (personally identifiable information), are automatically propagated when moved to different databases or tables using SQL queries within the Platform.</t>
  </si>
  <si>
    <t>The platform must provide enterprise-grade security and governance capabilities with the following minimum features:</t>
  </si>
  <si>
    <t>2 Data Engineer with 3+ years of experience in data engineering and ETL processes</t>
  </si>
  <si>
    <t xml:space="preserve">Presentation by the bidders to be conducted while the evaluation period ( should cover methodology of implementaton approach of the project  and the solution) </t>
  </si>
  <si>
    <r>
      <rPr>
        <b/>
        <sz val="9"/>
        <rFont val="Calibri"/>
        <family val="2"/>
      </rPr>
      <t>Compliance with Compliance Sheet:</t>
    </r>
    <r>
      <rPr>
        <sz val="9"/>
        <rFont val="Calibri"/>
        <family val="2"/>
      </rPr>
      <t xml:space="preserve">
Evaluate the completeness, accuracy, and adherence to compliance requirements in the submitted compliance sheet.</t>
    </r>
  </si>
  <si>
    <r>
      <rPr>
        <b/>
        <sz val="9"/>
        <rFont val="Calibri"/>
        <family val="2"/>
      </rPr>
      <t>Describe Methodology for building, deploying and managing the solution</t>
    </r>
    <r>
      <rPr>
        <sz val="9"/>
        <rFont val="Calibri"/>
        <family val="2"/>
      </rPr>
      <t xml:space="preserve">
1- Describe the methodology for Applying the data governance 
2- Describe the methodology for building the Big Data Architecture</t>
    </r>
  </si>
  <si>
    <t>Staff Experience and  References (53%)</t>
  </si>
  <si>
    <t>Corporate References (20 %)</t>
  </si>
  <si>
    <t>Staff Experience (33%)</t>
  </si>
  <si>
    <t>Compliance sheets and proposed approach (27 %)</t>
  </si>
  <si>
    <t xml:space="preserve">The bidder must possess a track record of successfully completing at least one project in the last 5 years with a similar proposed solution, encompassing both the scope and size (complexity). Additionally, the bidder is required to provide a successful letter from a previous customer who has had the same scope and size, affirming the bidder's competence and successful delivery of comparable solutions.
</t>
  </si>
  <si>
    <t xml:space="preserve">Data Governance Specialist with the last three years of experience in data governance with successful reference </t>
  </si>
  <si>
    <r>
      <rPr>
        <b/>
        <sz val="9"/>
        <rFont val="Calibri"/>
        <family val="2"/>
      </rPr>
      <t>High-Level Architecture and Functionality of Tools:</t>
    </r>
    <r>
      <rPr>
        <sz val="9"/>
        <rFont val="Calibri"/>
        <family val="2"/>
      </rPr>
      <t xml:space="preserve">
1- Provide a high-level architecture for the proposed solution
2- Detail the functionality of tools used for assessment, emphasizing their role in deployment and management, and describing the integration between each other</t>
    </r>
  </si>
  <si>
    <t xml:space="preserve">The solution provides tools to ingest data from multiple data sources. </t>
  </si>
  <si>
    <r>
      <t>·</t>
    </r>
    <r>
      <rPr>
        <sz val="7"/>
        <rFont val="Times New Roman"/>
        <family val="1"/>
      </rPr>
      <t xml:space="preserve">        </t>
    </r>
    <r>
      <rPr>
        <sz val="11"/>
        <rFont val="Calibri"/>
        <family val="2"/>
      </rPr>
      <t xml:space="preserve">The platform able to do the following: </t>
    </r>
  </si>
  <si>
    <r>
      <t>·</t>
    </r>
    <r>
      <rPr>
        <sz val="7"/>
        <rFont val="Times New Roman"/>
        <family val="1"/>
      </rPr>
      <t xml:space="preserve">        </t>
    </r>
    <r>
      <rPr>
        <sz val="11"/>
        <rFont val="Calibri"/>
        <family val="2"/>
      </rPr>
      <t>Automatically detect and address inconsistencies, missing values, and duplicates for high-quality data analytics.</t>
    </r>
  </si>
  <si>
    <r>
      <t>·</t>
    </r>
    <r>
      <rPr>
        <sz val="7"/>
        <rFont val="Times New Roman"/>
        <family val="1"/>
      </rPr>
      <t xml:space="preserve">        </t>
    </r>
    <r>
      <rPr>
        <sz val="11"/>
        <rFont val="Calibri"/>
        <family val="2"/>
      </rPr>
      <t>Ensure timely and efficient integration of large historical data snapshots into the system.</t>
    </r>
  </si>
  <si>
    <r>
      <t>·</t>
    </r>
    <r>
      <rPr>
        <sz val="7"/>
        <rFont val="Times New Roman"/>
        <family val="1"/>
      </rPr>
      <t xml:space="preserve">        </t>
    </r>
    <r>
      <rPr>
        <sz val="11"/>
        <rFont val="Calibri"/>
        <family val="2"/>
      </rPr>
      <t>Anticipate and facilitate the addition of new data sources to maintain an agile and extensible architecture.</t>
    </r>
  </si>
  <si>
    <r>
      <t>·</t>
    </r>
    <r>
      <rPr>
        <sz val="7"/>
        <rFont val="Times New Roman"/>
        <family val="1"/>
      </rPr>
      <t xml:space="preserve">        </t>
    </r>
    <r>
      <rPr>
        <sz val="11"/>
        <rFont val="Calibri"/>
        <family val="2"/>
      </rPr>
      <t>Allow for flexible creation, management, and execution of ETL workflows, employing optimized connectors for high-speed data ingestion into the Big Data platform.</t>
    </r>
  </si>
  <si>
    <r>
      <t>·</t>
    </r>
    <r>
      <rPr>
        <sz val="7"/>
        <rFont val="Times New Roman"/>
        <family val="1"/>
      </rPr>
      <t xml:space="preserve">        </t>
    </r>
    <r>
      <rPr>
        <sz val="11"/>
        <rFont val="Calibri"/>
        <family val="2"/>
      </rPr>
      <t>Effectively manage extensive batches of accumulated historical snapshots for prompt integration into the system.</t>
    </r>
  </si>
  <si>
    <r>
      <t>·</t>
    </r>
    <r>
      <rPr>
        <sz val="7"/>
        <rFont val="Times New Roman"/>
        <family val="1"/>
      </rPr>
      <t xml:space="preserve">        </t>
    </r>
    <r>
      <rPr>
        <sz val="11"/>
        <rFont val="Calibri"/>
        <family val="2"/>
      </rPr>
      <t>The platform or solution should possess a data processing engine designed for large-scale data processing and analytics, accommodating preferred programming languages such as Java, Python, and Scala for creating data processing applications.</t>
    </r>
  </si>
  <si>
    <r>
      <t>·</t>
    </r>
    <r>
      <rPr>
        <sz val="7"/>
        <rFont val="Times New Roman"/>
        <family val="1"/>
      </rPr>
      <t xml:space="preserve">        </t>
    </r>
    <r>
      <rPr>
        <sz val="11"/>
        <rFont val="Calibri"/>
        <family val="2"/>
      </rPr>
      <t>Extension of the in-memory processing engine to handle fault-tolerant data stream processing, executing complex algorithms on continuous event data streams.</t>
    </r>
  </si>
  <si>
    <r>
      <t>·</t>
    </r>
    <r>
      <rPr>
        <sz val="7"/>
        <rFont val="Times New Roman"/>
        <family val="1"/>
      </rPr>
      <t xml:space="preserve">        </t>
    </r>
    <r>
      <rPr>
        <sz val="11"/>
        <rFont val="Calibri"/>
        <family val="2"/>
      </rPr>
      <t>Integration of the in-memory processing engine within the resource manager for efficient cluster resource management across various data processing applications.</t>
    </r>
  </si>
  <si>
    <r>
      <t>·</t>
    </r>
    <r>
      <rPr>
        <sz val="7"/>
        <rFont val="Times New Roman"/>
        <family val="1"/>
      </rPr>
      <t xml:space="preserve">        </t>
    </r>
    <r>
      <rPr>
        <sz val="11"/>
        <rFont val="Calibri"/>
        <family val="2"/>
      </rPr>
      <t>Data processing plan involving parallel processing techniques and optimization strategies.</t>
    </r>
  </si>
  <si>
    <r>
      <t>·</t>
    </r>
    <r>
      <rPr>
        <sz val="7"/>
        <rFont val="Times New Roman"/>
        <family val="1"/>
      </rPr>
      <t xml:space="preserve">        </t>
    </r>
    <r>
      <rPr>
        <sz val="11"/>
        <rFont val="Calibri"/>
        <family val="2"/>
      </rPr>
      <t>Incorporation of a SQL interface within the processing engine, enabling direct querying of structured and semi-structured data from diverse sources in the Data Storage Layer.</t>
    </r>
  </si>
  <si>
    <r>
      <t>·</t>
    </r>
    <r>
      <rPr>
        <sz val="7"/>
        <rFont val="Times New Roman"/>
        <family val="1"/>
      </rPr>
      <t xml:space="preserve">        </t>
    </r>
    <r>
      <rPr>
        <sz val="11"/>
        <rFont val="Calibri"/>
        <family val="2"/>
      </rPr>
      <t>Platform supporting various access paths and processing engines for high-speed data processing.</t>
    </r>
  </si>
  <si>
    <r>
      <t>·</t>
    </r>
    <r>
      <rPr>
        <sz val="7"/>
        <rFont val="Times New Roman"/>
        <family val="1"/>
      </rPr>
      <t xml:space="preserve">        </t>
    </r>
    <r>
      <rPr>
        <sz val="11"/>
        <rFont val="Calibri"/>
        <family val="2"/>
      </rPr>
      <t>Support machine learning libraries as a user-friendly frontend for Python and R, supporting large-scale analytics and machine learning model execution within the platform.</t>
    </r>
  </si>
  <si>
    <r>
      <t>·</t>
    </r>
    <r>
      <rPr>
        <sz val="7"/>
        <rFont val="Times New Roman"/>
        <family val="1"/>
      </rPr>
      <t xml:space="preserve">        </t>
    </r>
    <r>
      <rPr>
        <sz val="11"/>
        <rFont val="Calibri"/>
        <family val="2"/>
      </rPr>
      <t>Planning the data processing infrastructure, parallel processing techniques, and optimization.</t>
    </r>
  </si>
  <si>
    <r>
      <t>·</t>
    </r>
    <r>
      <rPr>
        <sz val="7"/>
        <rFont val="Times New Roman"/>
        <family val="1"/>
      </rPr>
      <t xml:space="preserve">        </t>
    </r>
    <r>
      <rPr>
        <sz val="11"/>
        <rFont val="Calibri"/>
        <family val="2"/>
      </rPr>
      <t>Integration of a web-based notebook for interactive data exploration, visualization, and collaboration across multiple programming languages/interfaces (Python, Scala, Hive). Seamless code execution and result visualization linked with the in-memory processing engine within the browser-based notebook.</t>
    </r>
  </si>
  <si>
    <t>View the status and other details of a platform component instance or the role instances associated with the component.</t>
  </si>
  <si>
    <t>Make configuration changes to a platform component instance, a role, or a specific role instance.</t>
  </si>
  <si>
    <t>Add and delete a platform component or role</t>
  </si>
  <si>
    <t>Stop, start, or restart a platform component or role</t>
  </si>
  <si>
    <t>View the commands that have been run for a platform component or a role</t>
  </si>
  <si>
    <t>View an audit event history</t>
  </si>
  <si>
    <t>Deploy and download client configurations</t>
  </si>
  <si>
    <t>Decommission and recommission role instances</t>
  </si>
  <si>
    <t>Create reports about the platform components usage and browse data storage files and manage quotas for the data storage directories.</t>
  </si>
  <si>
    <t>Display aggregated utilization information for the platform components</t>
  </si>
  <si>
    <t>Manage both dynamic and static allocation of cluster resources according to the nature of each platform component and whether it uses static or dynamic resource allocation</t>
  </si>
  <si>
    <t>Display a list of the managed hosts in the cluster with the ability to drill down to the configuration page of each host so that the cluster admin can configure hosts and specify overrides for globally-configured properties for one or more hosts.</t>
  </si>
  <si>
    <t>Display the roles deployed on each host.</t>
  </si>
  <si>
    <t>Create and manage Host Templates, which define sets of role groups that can be used to easily expand a cluster.</t>
  </si>
  <si>
    <t>Displays the status of all data disks in the cluster.</t>
  </si>
  <si>
    <t>View all the processes running on a host</t>
  </si>
  <si>
    <t>Review logs, events, and alerts to diagnose problems.</t>
  </si>
  <si>
    <t>Search for and displaying events and alerts that have occurred.</t>
  </si>
  <si>
    <t>Search logs by platform component, role, host, and search phrase as well as log level (severity).</t>
  </si>
  <si>
    <t>Query and filter audit events across clusters, including logins, across clusters.</t>
  </si>
  <si>
    <t>Query for metrics of interest, display them as charts, and display personalized chart dashboards.</t>
  </si>
  <si>
    <t>Manage data replication schedules and data storage snapshot policies.</t>
  </si>
  <si>
    <t xml:space="preserve">HA — Cluster </t>
  </si>
  <si>
    <t>The Platform should support a secure, self-service Enterprise Data Science component that lets data scientists manage their own analytics pipelines, thus accelerating machine learning projects from exploration to production. It must include the following capabilities as a minimum:</t>
  </si>
  <si>
    <t>Can expand created projects to deep learning frameworks.</t>
  </si>
  <si>
    <r>
      <t>·</t>
    </r>
    <r>
      <rPr>
        <sz val="7"/>
        <rFont val="Times New Roman"/>
        <family val="1"/>
      </rPr>
      <t xml:space="preserve">        </t>
    </r>
    <r>
      <rPr>
        <sz val="11"/>
        <rFont val="Calibri"/>
        <family val="2"/>
      </rPr>
      <t>Describe limitations</t>
    </r>
  </si>
  <si>
    <r>
      <t>·</t>
    </r>
    <r>
      <rPr>
        <sz val="7"/>
        <rFont val="Times New Roman"/>
        <family val="1"/>
      </rPr>
      <t xml:space="preserve">        </t>
    </r>
    <r>
      <rPr>
        <sz val="11"/>
        <rFont val="Calibri"/>
        <family val="2"/>
      </rPr>
      <t xml:space="preserve">Describe any volume limitations in comments. </t>
    </r>
  </si>
  <si>
    <t>User-defined functions can be created. Describe any limitations, available programming languages, or advanced features (such as machine learning) in comments. Also, clarify whether UDFs can be executed in queries.Top of Form</t>
  </si>
  <si>
    <t xml:space="preserve">Data Governance </t>
  </si>
  <si>
    <t>The platform must support transparent data encryption for data in motion, through query interfaces, and while at rest in the Data Lake, with automatic enablement across all cluster nodes.</t>
  </si>
  <si>
    <t>Auditing at the object level, including tables, rows, and columns, with user and command control.</t>
  </si>
  <si>
    <t>The platform must have masking or tokenization of sensitive or personally identifying information.</t>
  </si>
  <si>
    <t>The platform must allow end users to tag data assets and apply granular security policies on the tag.</t>
  </si>
  <si>
    <r>
      <t>·</t>
    </r>
    <r>
      <rPr>
        <sz val="7"/>
        <rFont val="Times New Roman"/>
        <family val="1"/>
      </rPr>
      <t xml:space="preserve">        </t>
    </r>
    <r>
      <rPr>
        <sz val="11"/>
        <rFont val="Calibri"/>
        <family val="2"/>
      </rPr>
      <t>Manages access control through a user interface that ensures consistent policy administration.</t>
    </r>
  </si>
  <si>
    <r>
      <t>·</t>
    </r>
    <r>
      <rPr>
        <sz val="7"/>
        <rFont val="Times New Roman"/>
        <family val="1"/>
      </rPr>
      <t xml:space="preserve">        </t>
    </r>
    <r>
      <rPr>
        <sz val="11"/>
        <rFont val="Calibri"/>
        <family val="2"/>
      </rPr>
      <t>Define security policies at the Data Lake, table, column, and file levels, and can administer permissions for groups or individual users.</t>
    </r>
  </si>
  <si>
    <r>
      <t>·</t>
    </r>
    <r>
      <rPr>
        <sz val="7"/>
        <rFont val="Times New Roman"/>
        <family val="1"/>
      </rPr>
      <t xml:space="preserve">        </t>
    </r>
    <r>
      <rPr>
        <sz val="11"/>
        <rFont val="Calibri"/>
        <family val="2"/>
      </rPr>
      <t>Rules based on dynamic conditions such as time or geolocation can also be added to security policies.</t>
    </r>
  </si>
  <si>
    <r>
      <t>·</t>
    </r>
    <r>
      <rPr>
        <sz val="7"/>
        <rFont val="Times New Roman"/>
        <family val="1"/>
      </rPr>
      <t xml:space="preserve">        </t>
    </r>
    <r>
      <rPr>
        <sz val="11"/>
        <rFont val="Calibri"/>
        <family val="2"/>
      </rPr>
      <t>The ability to organize resources of platform components into multiple security zones.</t>
    </r>
  </si>
  <si>
    <r>
      <t>·</t>
    </r>
    <r>
      <rPr>
        <sz val="7"/>
        <rFont val="Times New Roman"/>
        <family val="1"/>
      </rPr>
      <t xml:space="preserve">        </t>
    </r>
    <r>
      <rPr>
        <sz val="11"/>
        <rFont val="Calibri"/>
        <family val="2"/>
      </rPr>
      <t>Provides a centralized framework for collecting access audit history and reporting data, including filtering on various parameters.</t>
    </r>
  </si>
  <si>
    <r>
      <t>·</t>
    </r>
    <r>
      <rPr>
        <sz val="7"/>
        <rFont val="Times New Roman"/>
        <family val="1"/>
      </rPr>
      <t xml:space="preserve">        </t>
    </r>
    <r>
      <rPr>
        <sz val="11"/>
        <rFont val="Calibri"/>
        <family val="2"/>
      </rPr>
      <t>Extend the reach of platform components to users outside of the implemented cluster without reducing the cluster security.</t>
    </r>
  </si>
  <si>
    <r>
      <t>·</t>
    </r>
    <r>
      <rPr>
        <sz val="7"/>
        <rFont val="Times New Roman"/>
        <family val="1"/>
      </rPr>
      <t xml:space="preserve">        </t>
    </r>
    <r>
      <rPr>
        <sz val="11"/>
        <rFont val="Calibri"/>
        <family val="2"/>
      </rPr>
      <t>Metadata management and governance services that enable cluster administrator to manage all cluster assets.</t>
    </r>
  </si>
  <si>
    <r>
      <t>·</t>
    </r>
    <r>
      <rPr>
        <sz val="7"/>
        <rFont val="Times New Roman"/>
        <family val="1"/>
      </rPr>
      <t xml:space="preserve">        </t>
    </r>
    <r>
      <rPr>
        <sz val="11"/>
        <rFont val="Calibri"/>
        <family val="2"/>
      </rPr>
      <t>Search and Proscriptive Lineage to facilitate pre-defined and ad hoc exploration of data and metadata, while maintaining a history of data sources and how specific data was generated.</t>
    </r>
  </si>
  <si>
    <r>
      <t>·</t>
    </r>
    <r>
      <rPr>
        <sz val="7"/>
        <rFont val="Times New Roman"/>
        <family val="1"/>
      </rPr>
      <t xml:space="preserve">        </t>
    </r>
    <r>
      <rPr>
        <sz val="11"/>
        <rFont val="Calibri"/>
        <family val="2"/>
      </rPr>
      <t>Flexible modelling of both business and operational data</t>
    </r>
  </si>
  <si>
    <r>
      <t>·</t>
    </r>
    <r>
      <rPr>
        <sz val="7"/>
        <rFont val="Times New Roman"/>
        <family val="1"/>
      </rPr>
      <t xml:space="preserve">        </t>
    </r>
    <r>
      <rPr>
        <sz val="11"/>
        <rFont val="Calibri"/>
        <family val="2"/>
      </rPr>
      <t>Data Classification – to help understanding the nature of the data within Hadoop and classify it based on external and internal sources.</t>
    </r>
  </si>
  <si>
    <r>
      <t>·</t>
    </r>
    <r>
      <rPr>
        <sz val="7"/>
        <rFont val="Times New Roman"/>
        <family val="1"/>
      </rPr>
      <t xml:space="preserve">        </t>
    </r>
    <r>
      <rPr>
        <sz val="11"/>
        <rFont val="Calibri"/>
        <family val="2"/>
      </rPr>
      <t>Provides the ability to create and maintain business ontologies to label data assets.</t>
    </r>
  </si>
  <si>
    <r>
      <t>·</t>
    </r>
    <r>
      <rPr>
        <sz val="7"/>
        <rFont val="Times New Roman"/>
        <family val="1"/>
      </rPr>
      <t xml:space="preserve">        </t>
    </r>
    <r>
      <rPr>
        <sz val="11"/>
        <rFont val="Calibri"/>
        <family val="2"/>
      </rPr>
      <t>Provides a web-based user interface to search metadata entities using Metadata Classifications and Glossary terms to narrow the search results.</t>
    </r>
  </si>
  <si>
    <t>Data Reporting and Visualization</t>
  </si>
  <si>
    <t xml:space="preserve">Dashboard creation and design </t>
  </si>
  <si>
    <r>
      <t>·</t>
    </r>
    <r>
      <rPr>
        <sz val="7"/>
        <rFont val="Times New Roman"/>
        <family val="1"/>
      </rPr>
      <t xml:space="preserve">        </t>
    </r>
    <r>
      <rPr>
        <sz val="11"/>
        <rFont val="Calibri"/>
        <family val="2"/>
      </rPr>
      <t>Create user-friendly dashboards consolidating data from 40 sources.</t>
    </r>
  </si>
  <si>
    <r>
      <t>·</t>
    </r>
    <r>
      <rPr>
        <sz val="7"/>
        <rFont val="Times New Roman"/>
        <family val="1"/>
      </rPr>
      <t xml:space="preserve">        </t>
    </r>
    <r>
      <rPr>
        <sz val="11"/>
        <rFont val="Calibri"/>
        <family val="2"/>
      </rPr>
      <t xml:space="preserve">Design interactive operational and executive dashboards. </t>
    </r>
  </si>
  <si>
    <r>
      <t>·</t>
    </r>
    <r>
      <rPr>
        <sz val="7"/>
        <rFont val="Times New Roman"/>
        <family val="1"/>
      </rPr>
      <t xml:space="preserve">        </t>
    </r>
    <r>
      <rPr>
        <sz val="11"/>
        <rFont val="Calibri"/>
        <family val="2"/>
      </rPr>
      <t xml:space="preserve">Implement features for real-time or near real-time analytics. </t>
    </r>
  </si>
  <si>
    <r>
      <t>·</t>
    </r>
    <r>
      <rPr>
        <sz val="7"/>
        <rFont val="Times New Roman"/>
        <family val="1"/>
      </rPr>
      <t xml:space="preserve">        </t>
    </r>
    <r>
      <rPr>
        <sz val="11"/>
        <rFont val="Calibri"/>
        <family val="2"/>
      </rPr>
      <t xml:space="preserve">Design operational and executive dashboards for real-time analytics. </t>
    </r>
  </si>
  <si>
    <t>Visualization and Analysis Capabilities:</t>
  </si>
  <si>
    <r>
      <t>·</t>
    </r>
    <r>
      <rPr>
        <sz val="7"/>
        <rFont val="Times New Roman"/>
        <family val="1"/>
      </rPr>
      <t xml:space="preserve">        </t>
    </r>
    <r>
      <rPr>
        <sz val="11"/>
        <rFont val="Calibri"/>
        <family val="2"/>
      </rPr>
      <t>Enable exploration of emerging insights for stakeholders (internal and external).</t>
    </r>
  </si>
  <si>
    <r>
      <t>·</t>
    </r>
    <r>
      <rPr>
        <sz val="7"/>
        <rFont val="Times New Roman"/>
        <family val="1"/>
      </rPr>
      <t xml:space="preserve">        </t>
    </r>
    <r>
      <rPr>
        <sz val="11"/>
        <rFont val="Calibri"/>
        <family val="2"/>
      </rPr>
      <t>Visualize trends and patterns from massive data volumes.</t>
    </r>
  </si>
  <si>
    <r>
      <t>·</t>
    </r>
    <r>
      <rPr>
        <sz val="7"/>
        <rFont val="Times New Roman"/>
        <family val="1"/>
      </rPr>
      <t xml:space="preserve">        </t>
    </r>
    <r>
      <rPr>
        <sz val="11"/>
        <rFont val="Calibri"/>
        <family val="2"/>
      </rPr>
      <t>Implement high-speed data processing and real-time SQL queries.</t>
    </r>
  </si>
  <si>
    <r>
      <t>·</t>
    </r>
    <r>
      <rPr>
        <sz val="7"/>
        <rFont val="Times New Roman"/>
        <family val="1"/>
      </rPr>
      <t xml:space="preserve">        </t>
    </r>
    <r>
      <rPr>
        <sz val="11"/>
        <rFont val="Calibri"/>
        <family val="2"/>
      </rPr>
      <t>Develop strategies for dynamic real-time visualization.</t>
    </r>
  </si>
  <si>
    <r>
      <t>·</t>
    </r>
    <r>
      <rPr>
        <sz val="7"/>
        <rFont val="Times New Roman"/>
        <family val="1"/>
      </rPr>
      <t xml:space="preserve">        </t>
    </r>
    <r>
      <rPr>
        <sz val="11"/>
        <rFont val="Calibri"/>
        <family val="2"/>
      </rPr>
      <t xml:space="preserve">Incorporate interactive drill-down capabilities for in-depth data investigation. </t>
    </r>
  </si>
  <si>
    <t>Reporting Mechanisms:</t>
  </si>
  <si>
    <r>
      <t>·</t>
    </r>
    <r>
      <rPr>
        <sz val="7"/>
        <rFont val="Times New Roman"/>
        <family val="1"/>
      </rPr>
      <t xml:space="preserve">        </t>
    </r>
    <r>
      <rPr>
        <sz val="11"/>
        <rFont val="Calibri"/>
        <family val="2"/>
      </rPr>
      <t>Establish automated reporting mechanisms summarizing key insights for delivery through specified channels, such as email.</t>
    </r>
  </si>
  <si>
    <t>Number of current users per their function</t>
  </si>
  <si>
    <t>Function</t>
  </si>
  <si>
    <t>QTY</t>
  </si>
  <si>
    <t>Super User (Develop &amp; Admin)</t>
  </si>
  <si>
    <t>Business Analyst (Customize Dashboards &amp; Applying Self-Visualization)</t>
  </si>
  <si>
    <t>Executive User (View The Dashboards)</t>
  </si>
  <si>
    <t xml:space="preserve">Training </t>
  </si>
  <si>
    <r>
      <t>·</t>
    </r>
    <r>
      <rPr>
        <sz val="7"/>
        <rFont val="Times New Roman"/>
        <family val="1"/>
      </rPr>
      <t xml:space="preserve">        </t>
    </r>
    <r>
      <rPr>
        <sz val="11"/>
        <rFont val="Calibri"/>
        <family val="2"/>
      </rPr>
      <t xml:space="preserve">Design and implement a training program for 12 MODEE staff members. The training will include structured sessions to teach operational and management skills for the new systems </t>
    </r>
    <r>
      <rPr>
        <b/>
        <sz val="11"/>
        <rFont val="Calibri"/>
        <family val="2"/>
      </rPr>
      <t>for each component and tools</t>
    </r>
    <r>
      <rPr>
        <sz val="11"/>
        <rFont val="Calibri"/>
        <family val="2"/>
      </rPr>
      <t>. (online training not acceptable)</t>
    </r>
  </si>
  <si>
    <r>
      <t>·</t>
    </r>
    <r>
      <rPr>
        <sz val="7"/>
        <rFont val="Times New Roman"/>
        <family val="1"/>
      </rPr>
      <t xml:space="preserve">        </t>
    </r>
    <r>
      <rPr>
        <sz val="11"/>
        <rFont val="Calibri"/>
        <family val="2"/>
      </rPr>
      <t>Winning bidder must be responsible of the training arrangements  and costs including; Venue and Training materials.</t>
    </r>
  </si>
  <si>
    <t>8/eGovt/2024</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</si>
</sst>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R&quot;#,##0_);\(&quot;SR&quot;#,##0\)"/>
    <numFmt numFmtId="173" formatCode="&quot;SR&quot;#,##0_);[Red]\(&quot;SR&quot;#,##0\)"/>
    <numFmt numFmtId="174" formatCode="&quot;SR&quot;#,##0.00_);\(&quot;SR&quot;#,##0.00\)"/>
    <numFmt numFmtId="175" formatCode="&quot;SR&quot;#,##0.00_);[Red]\(&quot;SR&quot;#,##0.00\)"/>
    <numFmt numFmtId="176" formatCode="_(&quot;SR&quot;* #,##0_);_(&quot;SR&quot;* \(#,##0\);_(&quot;SR&quot;* &quot;-&quot;_);_(@_)"/>
    <numFmt numFmtId="177" formatCode="_(&quot;SR&quot;* #,##0.00_);_(&quot;SR&quot;* \(#,##0.00\);_(&quot;SR&quot;* &quot;-&quot;??_);_(@_)"/>
    <numFmt numFmtId="178" formatCode="0.0%"/>
    <numFmt numFmtId="179" formatCode="0.000"/>
    <numFmt numFmtId="180" formatCode="0.0000"/>
    <numFmt numFmtId="181" formatCode="0.00000000000000000%"/>
    <numFmt numFmtId="182" formatCode="0.000%"/>
    <numFmt numFmtId="183" formatCode="0.0"/>
    <numFmt numFmtId="184" formatCode="0.00000000000000000"/>
    <numFmt numFmtId="185" formatCode="&quot;Yes&quot;;&quot;Yes&quot;;&quot;No&quot;"/>
    <numFmt numFmtId="186" formatCode="&quot;True&quot;;&quot;True&quot;;&quot;False&quot;"/>
    <numFmt numFmtId="187" formatCode="&quot;On&quot;;&quot;On&quot;;&quot;Off&quot;"/>
    <numFmt numFmtId="188" formatCode="[$€-2]\ #,##0.00_);[Red]\([$€-2]\ #,##0.00\)"/>
    <numFmt numFmtId="189" formatCode="0\٫00"/>
    <numFmt numFmtId="190" formatCode="[$-409]dddd\,\ mmmm\ dd\,\ yyyy"/>
  </numFmts>
  <fonts count="61">
    <font>
      <sz val="10"/>
      <name val="Arial"/>
      <family val="0"/>
    </font>
    <font>
      <b/>
      <sz val="10"/>
      <name val="Arial"/>
      <family val="2"/>
    </font>
    <font>
      <b/>
      <sz val="8"/>
      <name val="Arial"/>
      <family val="2"/>
    </font>
    <font>
      <u val="single"/>
      <sz val="10"/>
      <color indexed="12"/>
      <name val="Arial"/>
      <family val="2"/>
    </font>
    <font>
      <u val="single"/>
      <sz val="10"/>
      <color indexed="36"/>
      <name val="Arial"/>
      <family val="2"/>
    </font>
    <font>
      <sz val="8"/>
      <name val="Arial"/>
      <family val="2"/>
    </font>
    <font>
      <b/>
      <sz val="16"/>
      <name val="Arial"/>
      <family val="2"/>
    </font>
    <font>
      <sz val="16"/>
      <name val="Arial"/>
      <family val="2"/>
    </font>
    <font>
      <sz val="11"/>
      <name val="Times New Roman"/>
      <family val="1"/>
    </font>
    <font>
      <sz val="11"/>
      <name val="Calibri"/>
      <family val="2"/>
    </font>
    <font>
      <sz val="11"/>
      <name val="Symbol"/>
      <family val="1"/>
    </font>
    <font>
      <sz val="7"/>
      <name val="Times New Roman"/>
      <family val="1"/>
    </font>
    <font>
      <b/>
      <sz val="9"/>
      <name val="Calibri"/>
      <family val="2"/>
    </font>
    <font>
      <sz val="9"/>
      <name val="Calibri"/>
      <family val="2"/>
    </font>
    <font>
      <sz val="10"/>
      <name val="Symbol"/>
      <family val="1"/>
    </font>
    <font>
      <sz val="10"/>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8"/>
      <color indexed="8"/>
      <name val="Arial"/>
      <family val="2"/>
    </font>
    <font>
      <b/>
      <sz val="9"/>
      <color indexed="9"/>
      <name val="Calibri"/>
      <family val="2"/>
    </font>
    <font>
      <sz val="9"/>
      <color indexed="8"/>
      <name val="Calibri"/>
      <family val="2"/>
    </font>
    <font>
      <b/>
      <i/>
      <u val="single"/>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8"/>
      <color theme="1"/>
      <name val="Arial"/>
      <family val="2"/>
    </font>
    <font>
      <b/>
      <sz val="9"/>
      <color theme="0"/>
      <name val="Calibri"/>
      <family val="2"/>
    </font>
    <font>
      <sz val="9"/>
      <color theme="1"/>
      <name val="Calibri"/>
      <family val="2"/>
    </font>
    <font>
      <b/>
      <i/>
      <u val="single"/>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
      <patternFill patternType="solid">
        <fgColor rgb="FF00B050"/>
        <bgColor indexed="64"/>
      </patternFill>
    </fill>
    <fill>
      <patternFill patternType="solid">
        <fgColor theme="1"/>
        <bgColor indexed="64"/>
      </patternFill>
    </fill>
    <fill>
      <patternFill patternType="solid">
        <fgColor rgb="FF1481AB"/>
        <bgColor indexed="64"/>
      </patternFill>
    </fill>
    <fill>
      <patternFill patternType="solid">
        <fgColor theme="0" tint="-0.24997000396251678"/>
        <bgColor indexed="64"/>
      </patternFill>
    </fill>
    <fill>
      <patternFill patternType="solid">
        <fgColor rgb="FFDBE5F1"/>
        <bgColor indexed="64"/>
      </patternFill>
    </fill>
    <fill>
      <patternFill patternType="solid">
        <fgColor rgb="FFCFDFEA"/>
        <bgColor indexed="64"/>
      </patternFill>
    </fill>
    <fill>
      <patternFill patternType="solid">
        <fgColor rgb="FF00285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0">
    <xf numFmtId="0" fontId="0" fillId="0" borderId="0" xfId="0" applyAlignment="1">
      <alignment/>
    </xf>
    <xf numFmtId="0" fontId="0" fillId="0" borderId="0" xfId="0" applyFill="1" applyAlignment="1">
      <alignment/>
    </xf>
    <xf numFmtId="0" fontId="0" fillId="0" borderId="0" xfId="0" applyFill="1" applyAlignment="1">
      <alignment horizontal="justify"/>
    </xf>
    <xf numFmtId="0" fontId="0" fillId="0" borderId="10" xfId="0" applyFill="1" applyBorder="1" applyAlignment="1">
      <alignment/>
    </xf>
    <xf numFmtId="0" fontId="2" fillId="0" borderId="11" xfId="0" applyFont="1" applyFill="1" applyBorder="1" applyAlignment="1">
      <alignment vertical="center"/>
    </xf>
    <xf numFmtId="0" fontId="6" fillId="0" borderId="0" xfId="0" applyFont="1" applyFill="1" applyBorder="1" applyAlignment="1">
      <alignment/>
    </xf>
    <xf numFmtId="0" fontId="7" fillId="0" borderId="0" xfId="0" applyFont="1" applyFill="1" applyBorder="1" applyAlignment="1">
      <alignment/>
    </xf>
    <xf numFmtId="0" fontId="0" fillId="0" borderId="0" xfId="0" applyFill="1" applyBorder="1" applyAlignment="1">
      <alignment horizontal="justify"/>
    </xf>
    <xf numFmtId="0" fontId="56" fillId="33" borderId="10" xfId="0" applyFont="1" applyFill="1" applyBorder="1" applyAlignment="1">
      <alignment horizontal="center"/>
    </xf>
    <xf numFmtId="0" fontId="56" fillId="33" borderId="12" xfId="0" applyFont="1" applyFill="1" applyBorder="1" applyAlignment="1">
      <alignment horizontal="center"/>
    </xf>
    <xf numFmtId="0" fontId="57" fillId="33" borderId="10" xfId="0" applyFont="1" applyFill="1" applyBorder="1" applyAlignment="1">
      <alignment horizontal="center" vertical="center"/>
    </xf>
    <xf numFmtId="0" fontId="0" fillId="0" borderId="13" xfId="0" applyFont="1" applyFill="1" applyBorder="1" applyAlignment="1">
      <alignment horizontal="justify"/>
    </xf>
    <xf numFmtId="0" fontId="0" fillId="0" borderId="14" xfId="0" applyFont="1" applyFill="1" applyBorder="1" applyAlignment="1">
      <alignment horizontal="justify"/>
    </xf>
    <xf numFmtId="0" fontId="0" fillId="0" borderId="11" xfId="0" applyFont="1" applyFill="1" applyBorder="1" applyAlignment="1">
      <alignment horizontal="justify"/>
    </xf>
    <xf numFmtId="0" fontId="0" fillId="0" borderId="0" xfId="0" applyFont="1" applyFill="1" applyBorder="1" applyAlignment="1">
      <alignment horizontal="right"/>
    </xf>
    <xf numFmtId="0" fontId="0" fillId="0" borderId="15" xfId="0" applyFill="1" applyBorder="1" applyAlignment="1">
      <alignment horizontal="center"/>
    </xf>
    <xf numFmtId="0" fontId="0" fillId="0" borderId="0" xfId="0" applyFill="1" applyBorder="1" applyAlignment="1">
      <alignment/>
    </xf>
    <xf numFmtId="0" fontId="0" fillId="0" borderId="15" xfId="0" applyFill="1" applyBorder="1" applyAlignment="1">
      <alignment/>
    </xf>
    <xf numFmtId="0" fontId="0" fillId="0" borderId="16" xfId="0" applyFill="1" applyBorder="1" applyAlignment="1">
      <alignment horizontal="justify"/>
    </xf>
    <xf numFmtId="0" fontId="0" fillId="0" borderId="14" xfId="0" applyFont="1" applyFill="1" applyBorder="1" applyAlignment="1">
      <alignment horizontal="justify" wrapText="1"/>
    </xf>
    <xf numFmtId="0" fontId="1" fillId="0" borderId="14" xfId="0" applyFont="1" applyFill="1" applyBorder="1" applyAlignment="1">
      <alignment vertical="center" wrapText="1"/>
    </xf>
    <xf numFmtId="0" fontId="58" fillId="34" borderId="10" xfId="0" applyFont="1" applyFill="1" applyBorder="1" applyAlignment="1">
      <alignment horizontal="center" vertical="center" shrinkToFit="1"/>
    </xf>
    <xf numFmtId="10" fontId="12" fillId="35" borderId="10" xfId="59" applyNumberFormat="1" applyFont="1" applyFill="1" applyBorder="1" applyAlignment="1">
      <alignment horizontal="center" vertical="center"/>
    </xf>
    <xf numFmtId="9" fontId="12" fillId="36" borderId="10" xfId="59" applyNumberFormat="1" applyFont="1" applyFill="1" applyBorder="1" applyAlignment="1">
      <alignment horizontal="center" vertical="center"/>
    </xf>
    <xf numFmtId="10" fontId="12" fillId="36" borderId="10" xfId="59" applyNumberFormat="1" applyFont="1" applyFill="1" applyBorder="1" applyAlignment="1">
      <alignment horizontal="center" vertical="center"/>
    </xf>
    <xf numFmtId="0" fontId="58" fillId="37" borderId="10" xfId="0" applyFont="1" applyFill="1" applyBorder="1" applyAlignment="1">
      <alignment horizontal="center" vertical="center"/>
    </xf>
    <xf numFmtId="0" fontId="9" fillId="38" borderId="17" xfId="0" applyFont="1" applyFill="1" applyBorder="1" applyAlignment="1">
      <alignment vertical="center" wrapText="1"/>
    </xf>
    <xf numFmtId="0" fontId="9" fillId="38" borderId="18" xfId="0" applyFont="1" applyFill="1" applyBorder="1" applyAlignment="1">
      <alignment vertical="center" wrapText="1"/>
    </xf>
    <xf numFmtId="0" fontId="9" fillId="0" borderId="19" xfId="0" applyFont="1" applyBorder="1" applyAlignment="1">
      <alignment vertical="center" wrapText="1"/>
    </xf>
    <xf numFmtId="0" fontId="9" fillId="0" borderId="18" xfId="0" applyFont="1" applyBorder="1" applyAlignment="1">
      <alignment vertical="center" wrapText="1"/>
    </xf>
    <xf numFmtId="0" fontId="8" fillId="0" borderId="18" xfId="0" applyFont="1" applyBorder="1" applyAlignment="1">
      <alignment vertical="top" wrapText="1"/>
    </xf>
    <xf numFmtId="0" fontId="9" fillId="0" borderId="20"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xf>
    <xf numFmtId="0" fontId="59" fillId="33" borderId="10" xfId="0" applyFont="1" applyFill="1" applyBorder="1" applyAlignment="1">
      <alignment horizontal="left" vertical="center" wrapText="1"/>
    </xf>
    <xf numFmtId="0" fontId="58" fillId="34" borderId="10" xfId="0" applyFont="1" applyFill="1" applyBorder="1" applyAlignment="1">
      <alignment horizontal="left" vertical="center" wrapText="1"/>
    </xf>
    <xf numFmtId="0" fontId="59" fillId="20" borderId="10" xfId="0" applyFont="1" applyFill="1" applyBorder="1" applyAlignment="1">
      <alignment horizontal="left" vertical="center" wrapText="1"/>
    </xf>
    <xf numFmtId="0" fontId="13" fillId="33" borderId="10" xfId="0" applyFont="1" applyFill="1" applyBorder="1" applyAlignment="1">
      <alignment wrapText="1"/>
    </xf>
    <xf numFmtId="0" fontId="13" fillId="33" borderId="10" xfId="0" applyFont="1" applyFill="1" applyBorder="1" applyAlignment="1">
      <alignment wrapText="1"/>
    </xf>
    <xf numFmtId="0" fontId="5" fillId="34" borderId="10" xfId="0" applyFont="1" applyFill="1" applyBorder="1" applyAlignment="1">
      <alignment/>
    </xf>
    <xf numFmtId="0" fontId="12" fillId="34" borderId="10" xfId="0" applyFont="1" applyFill="1" applyBorder="1" applyAlignment="1" quotePrefix="1">
      <alignment horizontal="center" vertical="top"/>
    </xf>
    <xf numFmtId="0" fontId="36" fillId="37" borderId="10" xfId="0" applyFont="1" applyFill="1" applyBorder="1" applyAlignment="1">
      <alignment horizontal="left" wrapText="1"/>
    </xf>
    <xf numFmtId="0" fontId="59" fillId="33" borderId="10" xfId="0" applyFont="1" applyFill="1" applyBorder="1" applyAlignment="1">
      <alignment horizontal="left" vertical="top" wrapText="1"/>
    </xf>
    <xf numFmtId="16" fontId="15" fillId="0" borderId="18" xfId="0" applyNumberFormat="1" applyFont="1" applyBorder="1" applyAlignment="1">
      <alignment vertical="center" wrapText="1"/>
    </xf>
    <xf numFmtId="0" fontId="15" fillId="0" borderId="18" xfId="0" applyFont="1" applyBorder="1" applyAlignment="1">
      <alignment vertical="center" wrapText="1"/>
    </xf>
    <xf numFmtId="0" fontId="1" fillId="0" borderId="14" xfId="0" applyFont="1" applyFill="1" applyBorder="1" applyAlignment="1">
      <alignment horizontal="justify" vertical="center"/>
    </xf>
    <xf numFmtId="0" fontId="1" fillId="0" borderId="13" xfId="0" applyFont="1" applyFill="1" applyBorder="1" applyAlignment="1">
      <alignment horizontal="justify" vertical="center"/>
    </xf>
    <xf numFmtId="0" fontId="1" fillId="0" borderId="21" xfId="0" applyFont="1" applyFill="1" applyBorder="1" applyAlignment="1">
      <alignment horizontal="justify" vertical="center"/>
    </xf>
    <xf numFmtId="0" fontId="6" fillId="37" borderId="22" xfId="0" applyFont="1" applyFill="1" applyBorder="1" applyAlignment="1">
      <alignment horizontal="center"/>
    </xf>
    <xf numFmtId="0" fontId="6" fillId="37" borderId="0" xfId="0" applyFont="1" applyFill="1" applyBorder="1" applyAlignment="1">
      <alignment horizontal="center"/>
    </xf>
    <xf numFmtId="0" fontId="0" fillId="0" borderId="12"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23" xfId="0" applyFont="1" applyFill="1" applyBorder="1" applyAlignment="1">
      <alignment horizontal="left" readingOrder="2"/>
    </xf>
    <xf numFmtId="0" fontId="0" fillId="0" borderId="23" xfId="0" applyFill="1" applyBorder="1" applyAlignment="1">
      <alignment horizontal="left" readingOrder="2"/>
    </xf>
    <xf numFmtId="0" fontId="0" fillId="0" borderId="24" xfId="0" applyFill="1" applyBorder="1" applyAlignment="1">
      <alignment horizontal="left" readingOrder="2"/>
    </xf>
    <xf numFmtId="0" fontId="60" fillId="34" borderId="10" xfId="0" applyFont="1" applyFill="1" applyBorder="1" applyAlignment="1">
      <alignment horizontal="center" vertical="top" wrapText="1"/>
    </xf>
    <xf numFmtId="0" fontId="43" fillId="34" borderId="10" xfId="0" applyFont="1" applyFill="1" applyBorder="1" applyAlignment="1">
      <alignment horizontal="center" vertical="top" wrapText="1"/>
    </xf>
    <xf numFmtId="0" fontId="12" fillId="0" borderId="10" xfId="0" applyNumberFormat="1" applyFont="1" applyBorder="1" applyAlignment="1">
      <alignment horizontal="center" vertical="center" wrapText="1"/>
    </xf>
    <xf numFmtId="0" fontId="58" fillId="34" borderId="10" xfId="0" applyFont="1" applyFill="1" applyBorder="1" applyAlignment="1">
      <alignment horizontal="center" vertical="center" wrapText="1" shrinkToFit="1"/>
    </xf>
    <xf numFmtId="10" fontId="12" fillId="39" borderId="10" xfId="59" applyNumberFormat="1" applyFont="1" applyFill="1" applyBorder="1" applyAlignment="1">
      <alignment horizontal="left" vertical="center"/>
    </xf>
    <xf numFmtId="0" fontId="43" fillId="34" borderId="10" xfId="0" applyFont="1" applyFill="1" applyBorder="1" applyAlignment="1">
      <alignment horizontal="center" vertical="center"/>
    </xf>
    <xf numFmtId="0" fontId="12" fillId="0" borderId="10" xfId="0" applyFont="1" applyFill="1" applyBorder="1" applyAlignment="1">
      <alignment horizontal="center"/>
    </xf>
    <xf numFmtId="0" fontId="9" fillId="40" borderId="25" xfId="0" applyFont="1" applyFill="1" applyBorder="1" applyAlignment="1">
      <alignment vertical="center" wrapText="1"/>
    </xf>
    <xf numFmtId="0" fontId="9" fillId="40" borderId="17" xfId="0" applyFont="1" applyFill="1" applyBorder="1" applyAlignment="1">
      <alignment vertical="center" wrapText="1"/>
    </xf>
    <xf numFmtId="0" fontId="10" fillId="0" borderId="26" xfId="0" applyFont="1" applyBorder="1" applyAlignment="1">
      <alignment horizontal="left" vertical="center" wrapText="1" indent="4"/>
    </xf>
    <xf numFmtId="0" fontId="10" fillId="0" borderId="27" xfId="0" applyFont="1" applyBorder="1" applyAlignment="1">
      <alignment horizontal="left" vertical="center" wrapText="1" indent="4"/>
    </xf>
    <xf numFmtId="0" fontId="10" fillId="0" borderId="28" xfId="0" applyFont="1" applyBorder="1" applyAlignment="1">
      <alignment horizontal="left" vertical="center" wrapText="1" indent="4"/>
    </xf>
    <xf numFmtId="0" fontId="10" fillId="0" borderId="29" xfId="0" applyFont="1" applyBorder="1" applyAlignment="1">
      <alignment horizontal="left" vertical="center" wrapText="1" indent="4"/>
    </xf>
    <xf numFmtId="0" fontId="10" fillId="0" borderId="30" xfId="0" applyFont="1" applyBorder="1" applyAlignment="1">
      <alignment horizontal="left" vertical="center" wrapText="1" indent="4"/>
    </xf>
    <xf numFmtId="0" fontId="10" fillId="0" borderId="18" xfId="0" applyFont="1" applyBorder="1" applyAlignment="1">
      <alignment horizontal="left" vertical="center" wrapText="1" indent="4"/>
    </xf>
    <xf numFmtId="0" fontId="9" fillId="0" borderId="25" xfId="0" applyFont="1" applyBorder="1" applyAlignment="1">
      <alignment vertical="center"/>
    </xf>
    <xf numFmtId="0" fontId="9" fillId="0" borderId="17" xfId="0" applyFont="1" applyBorder="1" applyAlignment="1">
      <alignment vertical="center"/>
    </xf>
    <xf numFmtId="0" fontId="9" fillId="0" borderId="25" xfId="0" applyFont="1" applyBorder="1" applyAlignment="1">
      <alignment vertical="center" wrapText="1"/>
    </xf>
    <xf numFmtId="0" fontId="9" fillId="0" borderId="17" xfId="0" applyFont="1" applyBorder="1" applyAlignment="1">
      <alignment vertical="center" wrapText="1"/>
    </xf>
    <xf numFmtId="0" fontId="9" fillId="0" borderId="19" xfId="0" applyFont="1" applyBorder="1" applyAlignment="1">
      <alignment vertical="center" wrapText="1"/>
    </xf>
    <xf numFmtId="0" fontId="9" fillId="0" borderId="19" xfId="0" applyFont="1" applyBorder="1" applyAlignment="1">
      <alignment vertical="center"/>
    </xf>
    <xf numFmtId="0" fontId="10" fillId="0" borderId="22" xfId="0" applyFont="1" applyBorder="1" applyAlignment="1">
      <alignment horizontal="left" vertical="center" wrapText="1" indent="4"/>
    </xf>
    <xf numFmtId="0" fontId="10" fillId="0" borderId="0" xfId="0" applyFont="1" applyAlignment="1">
      <alignment horizontal="left" vertical="center" wrapText="1" indent="4"/>
    </xf>
    <xf numFmtId="0" fontId="10" fillId="0" borderId="20" xfId="0" applyFont="1" applyBorder="1" applyAlignment="1">
      <alignment horizontal="left" vertical="center" wrapText="1" indent="4"/>
    </xf>
    <xf numFmtId="0" fontId="9" fillId="0" borderId="29" xfId="0" applyFont="1" applyBorder="1" applyAlignment="1">
      <alignment vertical="center" wrapText="1"/>
    </xf>
    <xf numFmtId="0" fontId="9" fillId="0" borderId="30" xfId="0" applyFont="1" applyBorder="1" applyAlignment="1">
      <alignment vertical="center" wrapText="1"/>
    </xf>
    <xf numFmtId="0" fontId="9" fillId="0" borderId="18" xfId="0" applyFont="1" applyBorder="1" applyAlignment="1">
      <alignment vertical="center" wrapText="1"/>
    </xf>
    <xf numFmtId="0" fontId="9" fillId="40" borderId="31" xfId="0" applyFont="1" applyFill="1" applyBorder="1" applyAlignment="1">
      <alignment vertical="center" wrapText="1"/>
    </xf>
    <xf numFmtId="0" fontId="9" fillId="40" borderId="32" xfId="0" applyFont="1" applyFill="1" applyBorder="1" applyAlignment="1">
      <alignment vertical="center" wrapText="1"/>
    </xf>
    <xf numFmtId="0" fontId="9" fillId="40" borderId="33" xfId="0" applyFont="1" applyFill="1" applyBorder="1" applyAlignment="1">
      <alignment vertical="center" wrapText="1"/>
    </xf>
    <xf numFmtId="0" fontId="9" fillId="0" borderId="26" xfId="0" applyFont="1" applyBorder="1" applyAlignment="1">
      <alignment vertical="center" wrapText="1"/>
    </xf>
    <xf numFmtId="0" fontId="9" fillId="0" borderId="27" xfId="0" applyFont="1" applyBorder="1" applyAlignment="1">
      <alignment vertical="center" wrapText="1"/>
    </xf>
    <xf numFmtId="0" fontId="9" fillId="0" borderId="28" xfId="0" applyFont="1" applyBorder="1" applyAlignment="1">
      <alignment vertical="center" wrapText="1"/>
    </xf>
    <xf numFmtId="0" fontId="9" fillId="0" borderId="31" xfId="0" applyFont="1" applyBorder="1" applyAlignment="1">
      <alignment vertical="center" wrapText="1"/>
    </xf>
    <xf numFmtId="0" fontId="9" fillId="0" borderId="32" xfId="0" applyFont="1" applyBorder="1" applyAlignment="1">
      <alignment vertical="center" wrapText="1"/>
    </xf>
    <xf numFmtId="0" fontId="9" fillId="0" borderId="33" xfId="0" applyFont="1" applyBorder="1" applyAlignment="1">
      <alignment vertical="center" wrapText="1"/>
    </xf>
    <xf numFmtId="0" fontId="9" fillId="41" borderId="31" xfId="0" applyFont="1" applyFill="1" applyBorder="1" applyAlignment="1">
      <alignment vertical="center" wrapText="1"/>
    </xf>
    <xf numFmtId="0" fontId="9" fillId="41" borderId="32" xfId="0" applyFont="1" applyFill="1" applyBorder="1" applyAlignment="1">
      <alignment vertical="center" wrapText="1"/>
    </xf>
    <xf numFmtId="0" fontId="9" fillId="41" borderId="33" xfId="0" applyFont="1" applyFill="1" applyBorder="1" applyAlignment="1">
      <alignment vertical="center" wrapText="1"/>
    </xf>
    <xf numFmtId="0" fontId="9" fillId="41" borderId="31" xfId="0" applyFont="1" applyFill="1" applyBorder="1" applyAlignment="1">
      <alignment vertical="center"/>
    </xf>
    <xf numFmtId="0" fontId="9" fillId="41" borderId="32" xfId="0" applyFont="1" applyFill="1" applyBorder="1" applyAlignment="1">
      <alignment vertical="center"/>
    </xf>
    <xf numFmtId="0" fontId="9" fillId="41" borderId="33" xfId="0" applyFont="1" applyFill="1" applyBorder="1" applyAlignment="1">
      <alignment vertical="center"/>
    </xf>
    <xf numFmtId="0" fontId="9" fillId="40" borderId="19" xfId="0" applyFont="1" applyFill="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2" xfId="0" applyBorder="1" applyAlignment="1">
      <alignment vertical="center" wrapText="1"/>
    </xf>
    <xf numFmtId="0" fontId="0" fillId="0" borderId="0" xfId="0" applyAlignment="1">
      <alignment vertical="center" wrapText="1"/>
    </xf>
    <xf numFmtId="0" fontId="0" fillId="0" borderId="20" xfId="0" applyBorder="1" applyAlignment="1">
      <alignment vertical="center" wrapText="1"/>
    </xf>
    <xf numFmtId="0" fontId="14" fillId="0" borderId="26" xfId="0" applyFont="1" applyBorder="1" applyAlignment="1">
      <alignment horizontal="left" vertical="center" wrapText="1" indent="4"/>
    </xf>
    <xf numFmtId="0" fontId="14" fillId="0" borderId="27" xfId="0" applyFont="1" applyBorder="1" applyAlignment="1">
      <alignment horizontal="left" vertical="center" wrapText="1" indent="4"/>
    </xf>
    <xf numFmtId="0" fontId="14" fillId="0" borderId="28" xfId="0" applyFont="1" applyBorder="1" applyAlignment="1">
      <alignment horizontal="left" vertical="center" wrapText="1" indent="4"/>
    </xf>
    <xf numFmtId="0" fontId="14" fillId="0" borderId="22" xfId="0" applyFont="1" applyBorder="1" applyAlignment="1">
      <alignment horizontal="left" vertical="center" wrapText="1" indent="4"/>
    </xf>
    <xf numFmtId="0" fontId="14" fillId="0" borderId="0" xfId="0" applyFont="1" applyAlignment="1">
      <alignment horizontal="left" vertical="center" wrapText="1" indent="4"/>
    </xf>
    <xf numFmtId="0" fontId="14" fillId="0" borderId="20" xfId="0" applyFont="1" applyBorder="1" applyAlignment="1">
      <alignment horizontal="left" vertical="center" wrapText="1" indent="4"/>
    </xf>
    <xf numFmtId="0" fontId="14" fillId="0" borderId="29" xfId="0" applyFont="1" applyBorder="1" applyAlignment="1">
      <alignment horizontal="left" vertical="center" wrapText="1" indent="4"/>
    </xf>
    <xf numFmtId="0" fontId="14" fillId="0" borderId="30" xfId="0" applyFont="1" applyBorder="1" applyAlignment="1">
      <alignment horizontal="left" vertical="center" wrapText="1" indent="4"/>
    </xf>
    <xf numFmtId="0" fontId="14" fillId="0" borderId="18" xfId="0" applyFont="1" applyBorder="1" applyAlignment="1">
      <alignment horizontal="left" vertical="center" wrapText="1" indent="4"/>
    </xf>
    <xf numFmtId="0" fontId="9" fillId="0" borderId="22" xfId="0" applyFont="1" applyBorder="1" applyAlignment="1">
      <alignment vertical="center" wrapText="1"/>
    </xf>
    <xf numFmtId="0" fontId="9" fillId="0" borderId="0" xfId="0" applyFont="1" applyAlignment="1">
      <alignment vertical="center" wrapText="1"/>
    </xf>
    <xf numFmtId="0" fontId="9" fillId="0" borderId="20" xfId="0" applyFont="1" applyBorder="1" applyAlignment="1">
      <alignment vertical="center" wrapText="1"/>
    </xf>
    <xf numFmtId="0" fontId="15" fillId="0" borderId="29" xfId="0" applyFont="1" applyBorder="1" applyAlignment="1">
      <alignment vertical="center" wrapText="1"/>
    </xf>
    <xf numFmtId="0" fontId="15" fillId="0" borderId="18" xfId="0" applyFont="1" applyBorder="1" applyAlignment="1">
      <alignment vertical="center" wrapText="1"/>
    </xf>
    <xf numFmtId="0" fontId="15" fillId="0" borderId="28" xfId="0" applyFont="1" applyBorder="1" applyAlignment="1">
      <alignment vertical="center" wrapText="1"/>
    </xf>
    <xf numFmtId="0" fontId="15" fillId="0" borderId="25" xfId="0" applyFont="1" applyBorder="1" applyAlignment="1">
      <alignment vertical="center" wrapText="1"/>
    </xf>
    <xf numFmtId="0" fontId="15" fillId="0" borderId="17" xfId="0" applyFont="1" applyBorder="1" applyAlignment="1">
      <alignment vertical="center" wrapText="1"/>
    </xf>
    <xf numFmtId="0" fontId="9" fillId="42" borderId="31" xfId="0" applyFont="1" applyFill="1" applyBorder="1" applyAlignment="1">
      <alignment vertical="center"/>
    </xf>
    <xf numFmtId="0" fontId="9" fillId="42" borderId="32" xfId="0" applyFont="1" applyFill="1" applyBorder="1" applyAlignment="1">
      <alignment vertical="center"/>
    </xf>
    <xf numFmtId="0" fontId="9" fillId="42" borderId="33" xfId="0" applyFont="1" applyFill="1" applyBorder="1" applyAlignment="1">
      <alignment vertical="center"/>
    </xf>
    <xf numFmtId="0" fontId="9" fillId="38" borderId="31" xfId="0" applyFont="1" applyFill="1" applyBorder="1" applyAlignment="1">
      <alignment vertical="center" wrapText="1"/>
    </xf>
    <xf numFmtId="0" fontId="9" fillId="38" borderId="32" xfId="0" applyFont="1" applyFill="1" applyBorder="1" applyAlignment="1">
      <alignment vertical="center" wrapText="1"/>
    </xf>
    <xf numFmtId="0" fontId="9" fillId="38" borderId="33" xfId="0" applyFont="1" applyFill="1" applyBorder="1" applyAlignment="1">
      <alignment vertical="center" wrapText="1"/>
    </xf>
    <xf numFmtId="0" fontId="12" fillId="0" borderId="10" xfId="0" applyFont="1" applyFill="1" applyBorder="1" applyAlignment="1">
      <alignment horizontal="left"/>
    </xf>
    <xf numFmtId="0" fontId="12" fillId="0"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A1:H18"/>
  <sheetViews>
    <sheetView showGridLines="0" zoomScale="130" zoomScaleNormal="130" zoomScalePageLayoutView="0" workbookViewId="0" topLeftCell="A2">
      <selection activeCell="B2" sqref="B2:E2"/>
    </sheetView>
  </sheetViews>
  <sheetFormatPr defaultColWidth="9.28125" defaultRowHeight="12.75"/>
  <cols>
    <col min="1" max="1" width="16.00390625" style="2" customWidth="1"/>
    <col min="2" max="2" width="55.421875" style="2" customWidth="1"/>
    <col min="3" max="6" width="10.7109375" style="1" hidden="1" customWidth="1"/>
    <col min="7" max="16384" width="9.28125" style="1" customWidth="1"/>
  </cols>
  <sheetData>
    <row r="1" spans="1:8" s="6" customFormat="1" ht="23.25" customHeight="1">
      <c r="A1" s="48" t="s">
        <v>7</v>
      </c>
      <c r="B1" s="49"/>
      <c r="C1" s="49"/>
      <c r="D1" s="49"/>
      <c r="E1" s="49"/>
      <c r="F1" s="49"/>
      <c r="G1" s="5"/>
      <c r="H1" s="5"/>
    </row>
    <row r="2" spans="1:6" ht="12.75">
      <c r="A2" s="14" t="s">
        <v>8</v>
      </c>
      <c r="B2" s="53"/>
      <c r="C2" s="54"/>
      <c r="D2" s="54"/>
      <c r="E2" s="55"/>
      <c r="F2" s="15"/>
    </row>
    <row r="3" spans="1:6" ht="12.75">
      <c r="A3" s="50" t="s">
        <v>2</v>
      </c>
      <c r="B3" s="51"/>
      <c r="C3" s="51"/>
      <c r="D3" s="51"/>
      <c r="E3" s="51"/>
      <c r="F3" s="52"/>
    </row>
    <row r="4" spans="1:6" ht="12.75">
      <c r="A4" s="7"/>
      <c r="B4" s="18"/>
      <c r="C4" s="16"/>
      <c r="D4" s="16"/>
      <c r="E4" s="16"/>
      <c r="F4" s="17"/>
    </row>
    <row r="5" spans="1:6" ht="12.75">
      <c r="A5" s="8" t="s">
        <v>3</v>
      </c>
      <c r="B5" s="9" t="s">
        <v>4</v>
      </c>
      <c r="C5" s="10"/>
      <c r="D5" s="10"/>
      <c r="E5" s="10"/>
      <c r="F5" s="10"/>
    </row>
    <row r="6" spans="1:6" ht="26.25">
      <c r="A6" s="45" t="s">
        <v>5</v>
      </c>
      <c r="B6" s="12" t="s">
        <v>10</v>
      </c>
      <c r="C6" s="4"/>
      <c r="D6" s="4"/>
      <c r="E6" s="4"/>
      <c r="F6" s="4"/>
    </row>
    <row r="7" spans="1:6" ht="27.75" customHeight="1">
      <c r="A7" s="46"/>
      <c r="B7" s="11" t="s">
        <v>16</v>
      </c>
      <c r="C7" s="3"/>
      <c r="D7" s="3"/>
      <c r="E7" s="3"/>
      <c r="F7" s="3"/>
    </row>
    <row r="8" spans="1:6" ht="14.25" customHeight="1">
      <c r="A8" s="47"/>
      <c r="B8" s="11" t="s">
        <v>9</v>
      </c>
      <c r="C8" s="3"/>
      <c r="D8" s="3"/>
      <c r="E8" s="3"/>
      <c r="F8" s="3"/>
    </row>
    <row r="9" spans="1:6" ht="26.25">
      <c r="A9" s="46"/>
      <c r="B9" s="13" t="s">
        <v>17</v>
      </c>
      <c r="C9" s="3"/>
      <c r="D9" s="3"/>
      <c r="E9" s="3"/>
      <c r="F9" s="3"/>
    </row>
    <row r="10" spans="1:6" ht="26.25">
      <c r="A10" s="45" t="s">
        <v>6</v>
      </c>
      <c r="B10" s="12" t="s">
        <v>10</v>
      </c>
      <c r="C10" s="3"/>
      <c r="D10" s="3"/>
      <c r="E10" s="3"/>
      <c r="F10" s="3"/>
    </row>
    <row r="11" spans="1:6" ht="19.5" customHeight="1">
      <c r="A11" s="46"/>
      <c r="B11" s="11" t="s">
        <v>11</v>
      </c>
      <c r="C11" s="3"/>
      <c r="D11" s="3"/>
      <c r="E11" s="3"/>
      <c r="F11" s="3"/>
    </row>
    <row r="12" spans="1:6" ht="12.75">
      <c r="A12" s="47"/>
      <c r="B12" s="11" t="s">
        <v>12</v>
      </c>
      <c r="C12" s="3"/>
      <c r="D12" s="3"/>
      <c r="E12" s="3"/>
      <c r="F12" s="3"/>
    </row>
    <row r="13" spans="1:6" ht="24.75" customHeight="1">
      <c r="A13" s="46"/>
      <c r="B13" s="11" t="s">
        <v>18</v>
      </c>
      <c r="C13" s="3"/>
      <c r="D13" s="3"/>
      <c r="E13" s="3"/>
      <c r="F13" s="3"/>
    </row>
    <row r="14" spans="1:6" ht="27.75" customHeight="1">
      <c r="A14" s="46"/>
      <c r="B14" s="11" t="s">
        <v>13</v>
      </c>
      <c r="C14" s="3"/>
      <c r="D14" s="3"/>
      <c r="E14" s="3"/>
      <c r="F14" s="3"/>
    </row>
    <row r="15" spans="1:6" ht="25.5" customHeight="1">
      <c r="A15" s="46"/>
      <c r="B15" s="13" t="s">
        <v>14</v>
      </c>
      <c r="C15" s="3"/>
      <c r="D15" s="3"/>
      <c r="E15" s="3"/>
      <c r="F15" s="3"/>
    </row>
    <row r="16" spans="1:6" ht="12.75">
      <c r="A16" s="20"/>
      <c r="B16" s="19"/>
      <c r="C16" s="3"/>
      <c r="D16" s="3"/>
      <c r="E16" s="3"/>
      <c r="F16" s="3"/>
    </row>
    <row r="17" spans="1:6" ht="12.75">
      <c r="A17" s="13"/>
      <c r="B17" s="13"/>
      <c r="C17" s="3"/>
      <c r="D17" s="3"/>
      <c r="E17" s="3"/>
      <c r="F17" s="3"/>
    </row>
    <row r="18" spans="1:6" ht="19.5" customHeight="1">
      <c r="A18" s="13"/>
      <c r="B18" s="13"/>
      <c r="C18" s="3"/>
      <c r="D18" s="3"/>
      <c r="E18" s="3"/>
      <c r="F18" s="3"/>
    </row>
  </sheetData>
  <sheetProtection/>
  <mergeCells count="5">
    <mergeCell ref="A10:A15"/>
    <mergeCell ref="A1:F1"/>
    <mergeCell ref="A3:F3"/>
    <mergeCell ref="A6:A9"/>
    <mergeCell ref="B2:E2"/>
  </mergeCells>
  <printOptions/>
  <pageMargins left="0.75" right="0.75" top="1" bottom="1" header="0.5" footer="0.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25"/>
  <sheetViews>
    <sheetView tabSelected="1" zoomScalePageLayoutView="0" workbookViewId="0" topLeftCell="A1">
      <selection activeCell="A3" sqref="A3"/>
    </sheetView>
  </sheetViews>
  <sheetFormatPr defaultColWidth="9.140625" defaultRowHeight="12.75"/>
  <cols>
    <col min="3" max="3" width="81.7109375" style="0" customWidth="1"/>
  </cols>
  <sheetData>
    <row r="1" spans="1:3" ht="14.25">
      <c r="A1" s="61" t="s">
        <v>23</v>
      </c>
      <c r="B1" s="61"/>
      <c r="C1" s="61"/>
    </row>
    <row r="2" spans="1:3" ht="31.5" customHeight="1">
      <c r="A2" s="56"/>
      <c r="B2" s="57"/>
      <c r="C2" s="57"/>
    </row>
    <row r="3" spans="1:3" ht="12.75">
      <c r="A3" s="129" t="s">
        <v>8</v>
      </c>
      <c r="B3" s="128" t="s">
        <v>253</v>
      </c>
      <c r="C3" s="128"/>
    </row>
    <row r="4" spans="1:3" ht="12.75">
      <c r="A4" s="62" t="s">
        <v>1</v>
      </c>
      <c r="B4" s="62"/>
      <c r="C4" s="62"/>
    </row>
    <row r="5" spans="1:3" ht="12.75">
      <c r="A5" s="21" t="s">
        <v>0</v>
      </c>
      <c r="B5" s="59" t="s">
        <v>19</v>
      </c>
      <c r="C5" s="59"/>
    </row>
    <row r="6" spans="1:3" ht="12.75">
      <c r="A6" s="58" t="s">
        <v>162</v>
      </c>
      <c r="B6" s="60" t="s">
        <v>163</v>
      </c>
      <c r="C6" s="60"/>
    </row>
    <row r="7" spans="1:3" ht="55.5" customHeight="1">
      <c r="A7" s="58"/>
      <c r="B7" s="22">
        <v>0.2</v>
      </c>
      <c r="C7" s="42" t="s">
        <v>166</v>
      </c>
    </row>
    <row r="8" spans="1:3" ht="12.75">
      <c r="A8" s="58"/>
      <c r="B8" s="23">
        <f>SUM(B7)</f>
        <v>0.2</v>
      </c>
      <c r="C8" s="35"/>
    </row>
    <row r="9" spans="1:3" ht="12.75">
      <c r="A9" s="58"/>
      <c r="B9" s="60" t="s">
        <v>164</v>
      </c>
      <c r="C9" s="60"/>
    </row>
    <row r="10" spans="1:3" ht="12.75">
      <c r="A10" s="58"/>
      <c r="B10" s="22">
        <v>0.03</v>
      </c>
      <c r="C10" s="34" t="s">
        <v>24</v>
      </c>
    </row>
    <row r="11" spans="1:3" ht="24">
      <c r="A11" s="58"/>
      <c r="B11" s="22">
        <v>0.1</v>
      </c>
      <c r="C11" s="34" t="s">
        <v>26</v>
      </c>
    </row>
    <row r="12" spans="1:3" ht="12.75">
      <c r="A12" s="58"/>
      <c r="B12" s="22">
        <v>0.06</v>
      </c>
      <c r="C12" s="34" t="s">
        <v>158</v>
      </c>
    </row>
    <row r="13" spans="1:3" ht="12.75">
      <c r="A13" s="58"/>
      <c r="B13" s="22">
        <v>0.04</v>
      </c>
      <c r="C13" s="34" t="s">
        <v>25</v>
      </c>
    </row>
    <row r="14" spans="1:3" ht="12.75">
      <c r="A14" s="58"/>
      <c r="B14" s="22">
        <v>0.1</v>
      </c>
      <c r="C14" s="34" t="s">
        <v>167</v>
      </c>
    </row>
    <row r="15" spans="1:3" ht="12.75">
      <c r="A15" s="58"/>
      <c r="B15" s="23">
        <f>SUM(B10:B14)</f>
        <v>0.33</v>
      </c>
      <c r="C15" s="35"/>
    </row>
    <row r="16" spans="1:3" ht="12.75">
      <c r="A16" s="58" t="s">
        <v>21</v>
      </c>
      <c r="B16" s="60" t="s">
        <v>22</v>
      </c>
      <c r="C16" s="60"/>
    </row>
    <row r="17" spans="1:3" ht="24">
      <c r="A17" s="58"/>
      <c r="B17" s="22">
        <v>0.2</v>
      </c>
      <c r="C17" s="34" t="s">
        <v>159</v>
      </c>
    </row>
    <row r="18" spans="1:3" ht="12.75">
      <c r="A18" s="58"/>
      <c r="B18" s="24">
        <f>SUM(B17:B17)</f>
        <v>0.2</v>
      </c>
      <c r="C18" s="36"/>
    </row>
    <row r="19" spans="1:3" ht="36">
      <c r="A19" s="58" t="s">
        <v>165</v>
      </c>
      <c r="B19" s="22">
        <v>0.05</v>
      </c>
      <c r="C19" s="37" t="s">
        <v>161</v>
      </c>
    </row>
    <row r="20" spans="1:3" ht="48">
      <c r="A20" s="58"/>
      <c r="B20" s="22">
        <v>0.07</v>
      </c>
      <c r="C20" s="37" t="s">
        <v>168</v>
      </c>
    </row>
    <row r="21" spans="1:3" ht="12.75">
      <c r="A21" s="58"/>
      <c r="B21" s="24">
        <f>SUM(B19:B20)</f>
        <v>0.12000000000000001</v>
      </c>
      <c r="C21" s="36"/>
    </row>
    <row r="22" spans="1:3" ht="36">
      <c r="A22" s="58"/>
      <c r="B22" s="22">
        <v>0.15</v>
      </c>
      <c r="C22" s="38" t="s">
        <v>160</v>
      </c>
    </row>
    <row r="23" spans="1:3" ht="12.75">
      <c r="A23" s="58"/>
      <c r="B23" s="24">
        <f>SUM(B22)</f>
        <v>0.15</v>
      </c>
      <c r="C23" s="36"/>
    </row>
    <row r="24" spans="1:3" ht="12.75">
      <c r="A24" s="58"/>
      <c r="B24" s="39"/>
      <c r="C24" s="40"/>
    </row>
    <row r="25" spans="1:3" ht="12.75">
      <c r="A25" s="25" t="s">
        <v>15</v>
      </c>
      <c r="B25" s="24">
        <f>SUM(B8,B15,B18,B21,B23)</f>
        <v>1</v>
      </c>
      <c r="C25" s="41"/>
    </row>
  </sheetData>
  <sheetProtection/>
  <mergeCells count="11">
    <mergeCell ref="A16:A18"/>
    <mergeCell ref="A2:C2"/>
    <mergeCell ref="A19:A24"/>
    <mergeCell ref="B5:C5"/>
    <mergeCell ref="B3:C3"/>
    <mergeCell ref="B16:C16"/>
    <mergeCell ref="A1:C1"/>
    <mergeCell ref="A4:C4"/>
    <mergeCell ref="A6:A15"/>
    <mergeCell ref="B6:C6"/>
    <mergeCell ref="B9:C9"/>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176"/>
  <sheetViews>
    <sheetView zoomScalePageLayoutView="0" workbookViewId="0" topLeftCell="A1">
      <selection activeCell="B6" sqref="B6:D8"/>
    </sheetView>
  </sheetViews>
  <sheetFormatPr defaultColWidth="111.8515625" defaultRowHeight="12.75"/>
  <cols>
    <col min="1" max="1" width="19.28125" style="0" customWidth="1"/>
    <col min="2" max="2" width="111.8515625" style="0" customWidth="1"/>
    <col min="3" max="3" width="30.7109375" style="0" customWidth="1"/>
    <col min="4" max="4" width="8.421875" style="0" customWidth="1"/>
    <col min="5" max="5" width="13.28125" style="0" customWidth="1"/>
    <col min="6" max="6" width="14.8515625" style="0" customWidth="1"/>
  </cols>
  <sheetData>
    <row r="1" spans="1:6" ht="15" thickBot="1">
      <c r="A1" s="122" t="s">
        <v>27</v>
      </c>
      <c r="B1" s="123"/>
      <c r="C1" s="123"/>
      <c r="D1" s="123"/>
      <c r="E1" s="123"/>
      <c r="F1" s="124"/>
    </row>
    <row r="2" spans="1:6" ht="15" thickBot="1">
      <c r="A2" s="26" t="s">
        <v>28</v>
      </c>
      <c r="B2" s="125" t="s">
        <v>29</v>
      </c>
      <c r="C2" s="126"/>
      <c r="D2" s="127"/>
      <c r="E2" s="27" t="s">
        <v>30</v>
      </c>
      <c r="F2" s="27" t="s">
        <v>20</v>
      </c>
    </row>
    <row r="3" spans="1:6" ht="15" thickBot="1">
      <c r="A3" s="73" t="s">
        <v>31</v>
      </c>
      <c r="B3" s="89" t="s">
        <v>32</v>
      </c>
      <c r="C3" s="90"/>
      <c r="D3" s="91"/>
      <c r="E3" s="30"/>
      <c r="F3" s="29"/>
    </row>
    <row r="4" spans="1:6" ht="15" thickBot="1">
      <c r="A4" s="75"/>
      <c r="B4" s="89" t="s">
        <v>33</v>
      </c>
      <c r="C4" s="90"/>
      <c r="D4" s="91"/>
      <c r="E4" s="29"/>
      <c r="F4" s="29"/>
    </row>
    <row r="5" spans="1:6" ht="15" thickBot="1">
      <c r="A5" s="75"/>
      <c r="B5" s="89" t="s">
        <v>34</v>
      </c>
      <c r="C5" s="90"/>
      <c r="D5" s="91"/>
      <c r="E5" s="29"/>
      <c r="F5" s="29"/>
    </row>
    <row r="6" spans="1:6" ht="12.75">
      <c r="A6" s="75"/>
      <c r="B6" s="86"/>
      <c r="C6" s="87"/>
      <c r="D6" s="88"/>
      <c r="E6" s="73"/>
      <c r="F6" s="73"/>
    </row>
    <row r="7" spans="1:6" ht="12.75">
      <c r="A7" s="75"/>
      <c r="B7" s="114"/>
      <c r="C7" s="115"/>
      <c r="D7" s="116"/>
      <c r="E7" s="75"/>
      <c r="F7" s="75"/>
    </row>
    <row r="8" spans="1:6" ht="13.5" thickBot="1">
      <c r="A8" s="75"/>
      <c r="B8" s="80"/>
      <c r="C8" s="81"/>
      <c r="D8" s="82"/>
      <c r="E8" s="74"/>
      <c r="F8" s="74"/>
    </row>
    <row r="9" spans="1:6" ht="12.75">
      <c r="A9" s="75"/>
      <c r="B9" s="86" t="s">
        <v>35</v>
      </c>
      <c r="C9" s="87"/>
      <c r="D9" s="88"/>
      <c r="E9" s="73"/>
      <c r="F9" s="73"/>
    </row>
    <row r="10" spans="1:6" ht="13.5" thickBot="1">
      <c r="A10" s="74"/>
      <c r="B10" s="80"/>
      <c r="C10" s="81"/>
      <c r="D10" s="82"/>
      <c r="E10" s="74"/>
      <c r="F10" s="74"/>
    </row>
    <row r="11" spans="1:6" ht="29.25" thickBot="1">
      <c r="A11" s="32" t="s">
        <v>36</v>
      </c>
      <c r="B11" s="89" t="s">
        <v>169</v>
      </c>
      <c r="C11" s="90"/>
      <c r="D11" s="91"/>
      <c r="E11" s="29"/>
      <c r="F11" s="29"/>
    </row>
    <row r="12" spans="1:6" ht="13.5">
      <c r="A12" s="73" t="s">
        <v>37</v>
      </c>
      <c r="B12" s="65" t="s">
        <v>170</v>
      </c>
      <c r="C12" s="66"/>
      <c r="D12" s="67"/>
      <c r="E12" s="73"/>
      <c r="F12" s="73"/>
    </row>
    <row r="13" spans="1:6" ht="13.5">
      <c r="A13" s="75"/>
      <c r="B13" s="77" t="s">
        <v>171</v>
      </c>
      <c r="C13" s="78"/>
      <c r="D13" s="79"/>
      <c r="E13" s="75"/>
      <c r="F13" s="75"/>
    </row>
    <row r="14" spans="1:6" ht="13.5">
      <c r="A14" s="75"/>
      <c r="B14" s="77" t="s">
        <v>172</v>
      </c>
      <c r="C14" s="78"/>
      <c r="D14" s="79"/>
      <c r="E14" s="75"/>
      <c r="F14" s="75"/>
    </row>
    <row r="15" spans="1:6" ht="13.5">
      <c r="A15" s="75"/>
      <c r="B15" s="77" t="s">
        <v>173</v>
      </c>
      <c r="C15" s="78"/>
      <c r="D15" s="79"/>
      <c r="E15" s="75"/>
      <c r="F15" s="75"/>
    </row>
    <row r="16" spans="1:6" ht="13.5">
      <c r="A16" s="75"/>
      <c r="B16" s="77" t="s">
        <v>174</v>
      </c>
      <c r="C16" s="78"/>
      <c r="D16" s="79"/>
      <c r="E16" s="75"/>
      <c r="F16" s="75"/>
    </row>
    <row r="17" spans="1:6" ht="14.25" thickBot="1">
      <c r="A17" s="74"/>
      <c r="B17" s="68" t="s">
        <v>175</v>
      </c>
      <c r="C17" s="69"/>
      <c r="D17" s="70"/>
      <c r="E17" s="74"/>
      <c r="F17" s="74"/>
    </row>
    <row r="18" spans="1:6" ht="12.75">
      <c r="A18" s="73" t="s">
        <v>38</v>
      </c>
      <c r="B18" s="86" t="s">
        <v>39</v>
      </c>
      <c r="C18" s="87"/>
      <c r="D18" s="88"/>
      <c r="E18" s="73"/>
      <c r="F18" s="73"/>
    </row>
    <row r="19" spans="1:6" ht="12.75">
      <c r="A19" s="75"/>
      <c r="B19" s="114"/>
      <c r="C19" s="115"/>
      <c r="D19" s="116"/>
      <c r="E19" s="75"/>
      <c r="F19" s="75"/>
    </row>
    <row r="20" spans="1:6" ht="13.5" thickBot="1">
      <c r="A20" s="74"/>
      <c r="B20" s="80"/>
      <c r="C20" s="81"/>
      <c r="D20" s="82"/>
      <c r="E20" s="74"/>
      <c r="F20" s="74"/>
    </row>
    <row r="21" spans="1:6" ht="12.75">
      <c r="A21" s="73" t="s">
        <v>40</v>
      </c>
      <c r="B21" s="105" t="s">
        <v>176</v>
      </c>
      <c r="C21" s="106"/>
      <c r="D21" s="107"/>
      <c r="E21" s="73"/>
      <c r="F21" s="73"/>
    </row>
    <row r="22" spans="1:6" ht="12.75">
      <c r="A22" s="75"/>
      <c r="B22" s="108" t="s">
        <v>177</v>
      </c>
      <c r="C22" s="109"/>
      <c r="D22" s="110"/>
      <c r="E22" s="75"/>
      <c r="F22" s="75"/>
    </row>
    <row r="23" spans="1:6" ht="12.75">
      <c r="A23" s="75"/>
      <c r="B23" s="108" t="s">
        <v>178</v>
      </c>
      <c r="C23" s="109"/>
      <c r="D23" s="110"/>
      <c r="E23" s="75"/>
      <c r="F23" s="75"/>
    </row>
    <row r="24" spans="1:6" ht="12.75">
      <c r="A24" s="75"/>
      <c r="B24" s="108" t="s">
        <v>179</v>
      </c>
      <c r="C24" s="109"/>
      <c r="D24" s="110"/>
      <c r="E24" s="75"/>
      <c r="F24" s="75"/>
    </row>
    <row r="25" spans="1:6" ht="12.75">
      <c r="A25" s="75"/>
      <c r="B25" s="108" t="s">
        <v>180</v>
      </c>
      <c r="C25" s="109"/>
      <c r="D25" s="110"/>
      <c r="E25" s="75"/>
      <c r="F25" s="75"/>
    </row>
    <row r="26" spans="1:6" ht="12.75">
      <c r="A26" s="75"/>
      <c r="B26" s="108" t="s">
        <v>181</v>
      </c>
      <c r="C26" s="109"/>
      <c r="D26" s="110"/>
      <c r="E26" s="75"/>
      <c r="F26" s="75"/>
    </row>
    <row r="27" spans="1:6" ht="12.75">
      <c r="A27" s="75"/>
      <c r="B27" s="108" t="s">
        <v>182</v>
      </c>
      <c r="C27" s="109"/>
      <c r="D27" s="110"/>
      <c r="E27" s="75"/>
      <c r="F27" s="75"/>
    </row>
    <row r="28" spans="1:6" ht="12.75">
      <c r="A28" s="75"/>
      <c r="B28" s="108" t="s">
        <v>183</v>
      </c>
      <c r="C28" s="109"/>
      <c r="D28" s="110"/>
      <c r="E28" s="75"/>
      <c r="F28" s="75"/>
    </row>
    <row r="29" spans="1:6" ht="13.5" thickBot="1">
      <c r="A29" s="74"/>
      <c r="B29" s="111" t="s">
        <v>184</v>
      </c>
      <c r="C29" s="112"/>
      <c r="D29" s="113"/>
      <c r="E29" s="74"/>
      <c r="F29" s="74"/>
    </row>
    <row r="30" spans="1:6" ht="29.25" thickBot="1">
      <c r="A30" s="32" t="s">
        <v>41</v>
      </c>
      <c r="B30" s="89" t="s">
        <v>42</v>
      </c>
      <c r="C30" s="90"/>
      <c r="D30" s="91"/>
      <c r="E30" s="29"/>
      <c r="F30" s="29"/>
    </row>
    <row r="31" spans="1:6" ht="29.25" thickBot="1">
      <c r="A31" s="32" t="s">
        <v>43</v>
      </c>
      <c r="B31" s="89" t="s">
        <v>44</v>
      </c>
      <c r="C31" s="90"/>
      <c r="D31" s="91"/>
      <c r="E31" s="29"/>
      <c r="F31" s="29"/>
    </row>
    <row r="32" spans="1:6" ht="29.25" thickBot="1">
      <c r="A32" s="32" t="s">
        <v>45</v>
      </c>
      <c r="B32" s="89" t="s">
        <v>46</v>
      </c>
      <c r="C32" s="90"/>
      <c r="D32" s="91"/>
      <c r="E32" s="29"/>
      <c r="F32" s="29"/>
    </row>
    <row r="33" spans="1:6" ht="15" thickBot="1">
      <c r="A33" s="92" t="s">
        <v>47</v>
      </c>
      <c r="B33" s="93"/>
      <c r="C33" s="93"/>
      <c r="D33" s="93"/>
      <c r="E33" s="93"/>
      <c r="F33" s="94"/>
    </row>
    <row r="34" spans="1:6" ht="29.25" thickBot="1">
      <c r="A34" s="32" t="s">
        <v>48</v>
      </c>
      <c r="B34" s="89" t="s">
        <v>49</v>
      </c>
      <c r="C34" s="90"/>
      <c r="D34" s="91"/>
      <c r="E34" s="29"/>
      <c r="F34" s="29"/>
    </row>
    <row r="35" spans="1:6" ht="15" thickBot="1">
      <c r="A35" s="73" t="s">
        <v>50</v>
      </c>
      <c r="B35" s="89" t="s">
        <v>51</v>
      </c>
      <c r="C35" s="90"/>
      <c r="D35" s="91"/>
      <c r="E35" s="29"/>
      <c r="F35" s="29"/>
    </row>
    <row r="36" spans="1:6" ht="15" thickBot="1">
      <c r="A36" s="75"/>
      <c r="B36" s="89" t="s">
        <v>52</v>
      </c>
      <c r="C36" s="90"/>
      <c r="D36" s="91"/>
      <c r="E36" s="29"/>
      <c r="F36" s="29"/>
    </row>
    <row r="37" spans="1:6" ht="15" thickBot="1">
      <c r="A37" s="74"/>
      <c r="B37" s="89" t="s">
        <v>53</v>
      </c>
      <c r="C37" s="90"/>
      <c r="D37" s="91"/>
      <c r="E37" s="29"/>
      <c r="F37" s="29"/>
    </row>
    <row r="38" spans="1:6" ht="14.25">
      <c r="A38" s="73" t="s">
        <v>54</v>
      </c>
      <c r="B38" s="86" t="s">
        <v>55</v>
      </c>
      <c r="C38" s="87"/>
      <c r="D38" s="88"/>
      <c r="E38" s="73"/>
      <c r="F38" s="73"/>
    </row>
    <row r="39" spans="1:6" ht="12.75">
      <c r="A39" s="75"/>
      <c r="B39" s="102"/>
      <c r="C39" s="103"/>
      <c r="D39" s="104"/>
      <c r="E39" s="75"/>
      <c r="F39" s="75"/>
    </row>
    <row r="40" spans="1:6" ht="15" thickBot="1">
      <c r="A40" s="74"/>
      <c r="B40" s="80" t="s">
        <v>56</v>
      </c>
      <c r="C40" s="81"/>
      <c r="D40" s="82"/>
      <c r="E40" s="74"/>
      <c r="F40" s="74"/>
    </row>
    <row r="41" spans="1:6" ht="12.75">
      <c r="A41" s="73" t="s">
        <v>57</v>
      </c>
      <c r="B41" s="99"/>
      <c r="C41" s="100"/>
      <c r="D41" s="101"/>
      <c r="E41" s="73"/>
      <c r="F41" s="73"/>
    </row>
    <row r="42" spans="1:6" ht="15" thickBot="1">
      <c r="A42" s="75"/>
      <c r="B42" s="80" t="s">
        <v>185</v>
      </c>
      <c r="C42" s="81"/>
      <c r="D42" s="82"/>
      <c r="E42" s="74"/>
      <c r="F42" s="74"/>
    </row>
    <row r="43" spans="1:6" ht="15" thickBot="1">
      <c r="A43" s="75"/>
      <c r="B43" s="89" t="s">
        <v>186</v>
      </c>
      <c r="C43" s="90"/>
      <c r="D43" s="91"/>
      <c r="E43" s="29"/>
      <c r="F43" s="29"/>
    </row>
    <row r="44" spans="1:6" ht="15" thickBot="1">
      <c r="A44" s="75"/>
      <c r="B44" s="89" t="s">
        <v>187</v>
      </c>
      <c r="C44" s="90"/>
      <c r="D44" s="91"/>
      <c r="E44" s="29"/>
      <c r="F44" s="29"/>
    </row>
    <row r="45" spans="1:6" ht="15" thickBot="1">
      <c r="A45" s="75"/>
      <c r="B45" s="89" t="s">
        <v>188</v>
      </c>
      <c r="C45" s="90"/>
      <c r="D45" s="91"/>
      <c r="E45" s="29"/>
      <c r="F45" s="29"/>
    </row>
    <row r="46" spans="1:6" ht="15" thickBot="1">
      <c r="A46" s="75"/>
      <c r="B46" s="89" t="s">
        <v>189</v>
      </c>
      <c r="C46" s="90"/>
      <c r="D46" s="91"/>
      <c r="E46" s="29"/>
      <c r="F46" s="29"/>
    </row>
    <row r="47" spans="1:6" ht="15" thickBot="1">
      <c r="A47" s="75"/>
      <c r="B47" s="89" t="s">
        <v>190</v>
      </c>
      <c r="C47" s="90"/>
      <c r="D47" s="91"/>
      <c r="E47" s="29"/>
      <c r="F47" s="29"/>
    </row>
    <row r="48" spans="1:6" ht="15" thickBot="1">
      <c r="A48" s="75"/>
      <c r="B48" s="89" t="s">
        <v>191</v>
      </c>
      <c r="C48" s="90"/>
      <c r="D48" s="91"/>
      <c r="E48" s="29"/>
      <c r="F48" s="29"/>
    </row>
    <row r="49" spans="1:6" ht="15" thickBot="1">
      <c r="A49" s="75"/>
      <c r="B49" s="89" t="s">
        <v>192</v>
      </c>
      <c r="C49" s="90"/>
      <c r="D49" s="91"/>
      <c r="E49" s="29"/>
      <c r="F49" s="29"/>
    </row>
    <row r="50" spans="1:6" ht="15" thickBot="1">
      <c r="A50" s="75"/>
      <c r="B50" s="89" t="s">
        <v>193</v>
      </c>
      <c r="C50" s="90"/>
      <c r="D50" s="91"/>
      <c r="E50" s="29"/>
      <c r="F50" s="29"/>
    </row>
    <row r="51" spans="1:6" ht="15" thickBot="1">
      <c r="A51" s="75"/>
      <c r="B51" s="89" t="s">
        <v>194</v>
      </c>
      <c r="C51" s="90"/>
      <c r="D51" s="91"/>
      <c r="E51" s="29"/>
      <c r="F51" s="29"/>
    </row>
    <row r="52" spans="1:6" ht="15" thickBot="1">
      <c r="A52" s="75"/>
      <c r="B52" s="89" t="s">
        <v>195</v>
      </c>
      <c r="C52" s="90"/>
      <c r="D52" s="91"/>
      <c r="E52" s="29"/>
      <c r="F52" s="29"/>
    </row>
    <row r="53" spans="1:6" ht="15" thickBot="1">
      <c r="A53" s="75"/>
      <c r="B53" s="89" t="s">
        <v>196</v>
      </c>
      <c r="C53" s="90"/>
      <c r="D53" s="91"/>
      <c r="E53" s="29"/>
      <c r="F53" s="29"/>
    </row>
    <row r="54" spans="1:6" ht="15" thickBot="1">
      <c r="A54" s="75"/>
      <c r="B54" s="89" t="s">
        <v>197</v>
      </c>
      <c r="C54" s="90"/>
      <c r="D54" s="91"/>
      <c r="E54" s="29"/>
      <c r="F54" s="29"/>
    </row>
    <row r="55" spans="1:6" ht="15" thickBot="1">
      <c r="A55" s="75"/>
      <c r="B55" s="89" t="s">
        <v>198</v>
      </c>
      <c r="C55" s="90"/>
      <c r="D55" s="91"/>
      <c r="E55" s="29"/>
      <c r="F55" s="29"/>
    </row>
    <row r="56" spans="1:6" ht="15" thickBot="1">
      <c r="A56" s="75"/>
      <c r="B56" s="89" t="s">
        <v>199</v>
      </c>
      <c r="C56" s="90"/>
      <c r="D56" s="91"/>
      <c r="E56" s="29"/>
      <c r="F56" s="29"/>
    </row>
    <row r="57" spans="1:6" ht="15" thickBot="1">
      <c r="A57" s="75"/>
      <c r="B57" s="89" t="s">
        <v>200</v>
      </c>
      <c r="C57" s="90"/>
      <c r="D57" s="91"/>
      <c r="E57" s="29"/>
      <c r="F57" s="29"/>
    </row>
    <row r="58" spans="1:6" ht="15" thickBot="1">
      <c r="A58" s="75"/>
      <c r="B58" s="89" t="s">
        <v>201</v>
      </c>
      <c r="C58" s="90"/>
      <c r="D58" s="91"/>
      <c r="E58" s="29"/>
      <c r="F58" s="29"/>
    </row>
    <row r="59" spans="1:6" ht="15" thickBot="1">
      <c r="A59" s="75"/>
      <c r="B59" s="89" t="s">
        <v>202</v>
      </c>
      <c r="C59" s="90"/>
      <c r="D59" s="91"/>
      <c r="E59" s="29"/>
      <c r="F59" s="29"/>
    </row>
    <row r="60" spans="1:6" ht="15" thickBot="1">
      <c r="A60" s="75"/>
      <c r="B60" s="89" t="s">
        <v>203</v>
      </c>
      <c r="C60" s="90"/>
      <c r="D60" s="91"/>
      <c r="E60" s="29"/>
      <c r="F60" s="29"/>
    </row>
    <row r="61" spans="1:6" ht="15" thickBot="1">
      <c r="A61" s="75"/>
      <c r="B61" s="89" t="s">
        <v>204</v>
      </c>
      <c r="C61" s="90"/>
      <c r="D61" s="91"/>
      <c r="E61" s="29"/>
      <c r="F61" s="29"/>
    </row>
    <row r="62" spans="1:6" ht="15" thickBot="1">
      <c r="A62" s="75"/>
      <c r="B62" s="89" t="s">
        <v>205</v>
      </c>
      <c r="C62" s="90"/>
      <c r="D62" s="91"/>
      <c r="E62" s="29"/>
      <c r="F62" s="29"/>
    </row>
    <row r="63" spans="1:6" ht="15" thickBot="1">
      <c r="A63" s="74"/>
      <c r="B63" s="89" t="s">
        <v>206</v>
      </c>
      <c r="C63" s="90"/>
      <c r="D63" s="91"/>
      <c r="E63" s="29"/>
      <c r="F63" s="29"/>
    </row>
    <row r="64" spans="1:6" ht="15" thickBot="1">
      <c r="A64" s="92" t="s">
        <v>58</v>
      </c>
      <c r="B64" s="93"/>
      <c r="C64" s="93"/>
      <c r="D64" s="93"/>
      <c r="E64" s="93"/>
      <c r="F64" s="94"/>
    </row>
    <row r="65" spans="1:6" ht="15" thickBot="1">
      <c r="A65" s="32" t="s">
        <v>207</v>
      </c>
      <c r="B65" s="89" t="s">
        <v>59</v>
      </c>
      <c r="C65" s="90"/>
      <c r="D65" s="91"/>
      <c r="E65" s="29"/>
      <c r="F65" s="29"/>
    </row>
    <row r="66" spans="1:6" ht="15" thickBot="1">
      <c r="A66" s="92" t="s">
        <v>60</v>
      </c>
      <c r="B66" s="93"/>
      <c r="C66" s="93"/>
      <c r="D66" s="93"/>
      <c r="E66" s="93"/>
      <c r="F66" s="94"/>
    </row>
    <row r="67" spans="1:6" ht="29.25" thickBot="1">
      <c r="A67" s="32" t="s">
        <v>61</v>
      </c>
      <c r="B67" s="89" t="s">
        <v>62</v>
      </c>
      <c r="C67" s="90"/>
      <c r="D67" s="91"/>
      <c r="E67" s="29"/>
      <c r="F67" s="29"/>
    </row>
    <row r="68" spans="1:6" ht="15" thickBot="1">
      <c r="A68" s="32" t="s">
        <v>63</v>
      </c>
      <c r="B68" s="89" t="s">
        <v>64</v>
      </c>
      <c r="C68" s="90"/>
      <c r="D68" s="91"/>
      <c r="E68" s="29"/>
      <c r="F68" s="29"/>
    </row>
    <row r="69" spans="1:6" ht="15" thickBot="1">
      <c r="A69" s="32" t="s">
        <v>65</v>
      </c>
      <c r="B69" s="89" t="s">
        <v>66</v>
      </c>
      <c r="C69" s="90"/>
      <c r="D69" s="91"/>
      <c r="E69" s="29"/>
      <c r="F69" s="29"/>
    </row>
    <row r="70" spans="1:6" ht="15" thickBot="1">
      <c r="A70" s="32" t="s">
        <v>67</v>
      </c>
      <c r="B70" s="89" t="s">
        <v>68</v>
      </c>
      <c r="C70" s="90"/>
      <c r="D70" s="91"/>
      <c r="E70" s="29"/>
      <c r="F70" s="29"/>
    </row>
    <row r="71" spans="1:6" ht="29.25" thickBot="1">
      <c r="A71" s="32" t="s">
        <v>69</v>
      </c>
      <c r="B71" s="89" t="s">
        <v>70</v>
      </c>
      <c r="C71" s="90"/>
      <c r="D71" s="91"/>
      <c r="E71" s="29"/>
      <c r="F71" s="29"/>
    </row>
    <row r="72" spans="1:6" ht="15" thickBot="1">
      <c r="A72" s="32" t="s">
        <v>71</v>
      </c>
      <c r="B72" s="89" t="s">
        <v>72</v>
      </c>
      <c r="C72" s="90"/>
      <c r="D72" s="91"/>
      <c r="E72" s="29"/>
      <c r="F72" s="29"/>
    </row>
    <row r="73" spans="1:6" ht="29.25" thickBot="1">
      <c r="A73" s="32" t="s">
        <v>73</v>
      </c>
      <c r="B73" s="89" t="s">
        <v>74</v>
      </c>
      <c r="C73" s="90"/>
      <c r="D73" s="91"/>
      <c r="E73" s="29"/>
      <c r="F73" s="29"/>
    </row>
    <row r="74" spans="1:6" ht="14.25">
      <c r="A74" s="63" t="s">
        <v>75</v>
      </c>
      <c r="B74" s="86" t="s">
        <v>208</v>
      </c>
      <c r="C74" s="87"/>
      <c r="D74" s="88"/>
      <c r="E74" s="71"/>
      <c r="F74" s="71"/>
    </row>
    <row r="75" spans="1:6" ht="15" thickBot="1">
      <c r="A75" s="98"/>
      <c r="B75" s="80" t="s">
        <v>76</v>
      </c>
      <c r="C75" s="81"/>
      <c r="D75" s="82"/>
      <c r="E75" s="72"/>
      <c r="F75" s="72"/>
    </row>
    <row r="76" spans="1:6" ht="15" thickBot="1">
      <c r="A76" s="98"/>
      <c r="B76" s="89" t="s">
        <v>77</v>
      </c>
      <c r="C76" s="90"/>
      <c r="D76" s="91"/>
      <c r="E76" s="33"/>
      <c r="F76" s="33"/>
    </row>
    <row r="77" spans="1:6" ht="15" thickBot="1">
      <c r="A77" s="98"/>
      <c r="B77" s="89" t="s">
        <v>78</v>
      </c>
      <c r="C77" s="90"/>
      <c r="D77" s="91"/>
      <c r="E77" s="33"/>
      <c r="F77" s="33"/>
    </row>
    <row r="78" spans="1:6" ht="15" thickBot="1">
      <c r="A78" s="98"/>
      <c r="B78" s="89" t="s">
        <v>79</v>
      </c>
      <c r="C78" s="90"/>
      <c r="D78" s="91"/>
      <c r="E78" s="33"/>
      <c r="F78" s="33"/>
    </row>
    <row r="79" spans="1:6" ht="15" thickBot="1">
      <c r="A79" s="98"/>
      <c r="B79" s="89" t="s">
        <v>80</v>
      </c>
      <c r="C79" s="90"/>
      <c r="D79" s="91"/>
      <c r="E79" s="33"/>
      <c r="F79" s="33"/>
    </row>
    <row r="80" spans="1:6" ht="15" thickBot="1">
      <c r="A80" s="98"/>
      <c r="B80" s="89" t="s">
        <v>81</v>
      </c>
      <c r="C80" s="90"/>
      <c r="D80" s="91"/>
      <c r="E80" s="33"/>
      <c r="F80" s="33"/>
    </row>
    <row r="81" spans="1:6" ht="15" thickBot="1">
      <c r="A81" s="98"/>
      <c r="B81" s="89" t="s">
        <v>82</v>
      </c>
      <c r="C81" s="90"/>
      <c r="D81" s="91"/>
      <c r="E81" s="33"/>
      <c r="F81" s="33"/>
    </row>
    <row r="82" spans="1:6" ht="15" thickBot="1">
      <c r="A82" s="98"/>
      <c r="B82" s="89" t="s">
        <v>83</v>
      </c>
      <c r="C82" s="90"/>
      <c r="D82" s="91"/>
      <c r="E82" s="33"/>
      <c r="F82" s="33"/>
    </row>
    <row r="83" spans="1:6" ht="15" thickBot="1">
      <c r="A83" s="64"/>
      <c r="B83" s="89" t="s">
        <v>84</v>
      </c>
      <c r="C83" s="90"/>
      <c r="D83" s="91"/>
      <c r="E83" s="33"/>
      <c r="F83" s="33"/>
    </row>
    <row r="84" spans="1:6" ht="15" thickBot="1">
      <c r="A84" s="63"/>
      <c r="B84" s="89" t="s">
        <v>85</v>
      </c>
      <c r="C84" s="90"/>
      <c r="D84" s="91"/>
      <c r="E84" s="33"/>
      <c r="F84" s="33"/>
    </row>
    <row r="85" spans="1:6" ht="15" thickBot="1">
      <c r="A85" s="98"/>
      <c r="B85" s="89" t="s">
        <v>86</v>
      </c>
      <c r="C85" s="90"/>
      <c r="D85" s="91"/>
      <c r="E85" s="33"/>
      <c r="F85" s="33"/>
    </row>
    <row r="86" spans="1:6" ht="15" thickBot="1">
      <c r="A86" s="98"/>
      <c r="B86" s="89" t="s">
        <v>87</v>
      </c>
      <c r="C86" s="90"/>
      <c r="D86" s="91"/>
      <c r="E86" s="33"/>
      <c r="F86" s="33"/>
    </row>
    <row r="87" spans="1:6" ht="15" thickBot="1">
      <c r="A87" s="98"/>
      <c r="B87" s="89" t="s">
        <v>88</v>
      </c>
      <c r="C87" s="90"/>
      <c r="D87" s="91"/>
      <c r="E87" s="33"/>
      <c r="F87" s="33"/>
    </row>
    <row r="88" spans="1:6" ht="15" thickBot="1">
      <c r="A88" s="98"/>
      <c r="B88" s="89" t="s">
        <v>89</v>
      </c>
      <c r="C88" s="90"/>
      <c r="D88" s="91"/>
      <c r="E88" s="33"/>
      <c r="F88" s="33"/>
    </row>
    <row r="89" spans="1:6" ht="15" thickBot="1">
      <c r="A89" s="98"/>
      <c r="B89" s="89" t="s">
        <v>90</v>
      </c>
      <c r="C89" s="90"/>
      <c r="D89" s="91"/>
      <c r="E89" s="33"/>
      <c r="F89" s="33"/>
    </row>
    <row r="90" spans="1:6" ht="15" thickBot="1">
      <c r="A90" s="98"/>
      <c r="B90" s="89" t="s">
        <v>91</v>
      </c>
      <c r="C90" s="90"/>
      <c r="D90" s="91"/>
      <c r="E90" s="33"/>
      <c r="F90" s="33"/>
    </row>
    <row r="91" spans="1:6" ht="15" thickBot="1">
      <c r="A91" s="98"/>
      <c r="B91" s="89" t="s">
        <v>92</v>
      </c>
      <c r="C91" s="90"/>
      <c r="D91" s="91"/>
      <c r="E91" s="33"/>
      <c r="F91" s="33"/>
    </row>
    <row r="92" spans="1:6" ht="15" thickBot="1">
      <c r="A92" s="98"/>
      <c r="B92" s="89" t="s">
        <v>93</v>
      </c>
      <c r="C92" s="90"/>
      <c r="D92" s="91"/>
      <c r="E92" s="33"/>
      <c r="F92" s="33"/>
    </row>
    <row r="93" spans="1:6" ht="15" thickBot="1">
      <c r="A93" s="98"/>
      <c r="B93" s="89" t="s">
        <v>94</v>
      </c>
      <c r="C93" s="90"/>
      <c r="D93" s="91"/>
      <c r="E93" s="33"/>
      <c r="F93" s="33"/>
    </row>
    <row r="94" spans="1:6" ht="15" thickBot="1">
      <c r="A94" s="98"/>
      <c r="B94" s="89" t="s">
        <v>95</v>
      </c>
      <c r="C94" s="90"/>
      <c r="D94" s="91"/>
      <c r="E94" s="33"/>
      <c r="F94" s="33"/>
    </row>
    <row r="95" spans="1:6" ht="15" thickBot="1">
      <c r="A95" s="64"/>
      <c r="B95" s="89" t="s">
        <v>209</v>
      </c>
      <c r="C95" s="90"/>
      <c r="D95" s="91"/>
      <c r="E95" s="33"/>
      <c r="F95" s="33"/>
    </row>
    <row r="96" spans="1:6" ht="15" thickBot="1">
      <c r="A96" s="92" t="s">
        <v>96</v>
      </c>
      <c r="B96" s="93"/>
      <c r="C96" s="93"/>
      <c r="D96" s="93"/>
      <c r="E96" s="93"/>
      <c r="F96" s="94"/>
    </row>
    <row r="97" spans="1:6" ht="29.25" thickBot="1">
      <c r="A97" s="32" t="s">
        <v>97</v>
      </c>
      <c r="B97" s="89" t="s">
        <v>98</v>
      </c>
      <c r="C97" s="90"/>
      <c r="D97" s="91"/>
      <c r="E97" s="29"/>
      <c r="F97" s="29"/>
    </row>
    <row r="98" spans="1:6" ht="29.25" thickBot="1">
      <c r="A98" s="32" t="s">
        <v>99</v>
      </c>
      <c r="B98" s="89" t="s">
        <v>100</v>
      </c>
      <c r="C98" s="90"/>
      <c r="D98" s="91"/>
      <c r="E98" s="29"/>
      <c r="F98" s="29"/>
    </row>
    <row r="99" spans="1:6" ht="15" thickBot="1">
      <c r="A99" s="92" t="s">
        <v>101</v>
      </c>
      <c r="B99" s="93"/>
      <c r="C99" s="93"/>
      <c r="D99" s="93"/>
      <c r="E99" s="93"/>
      <c r="F99" s="94"/>
    </row>
    <row r="100" spans="1:6" ht="29.25" thickBot="1">
      <c r="A100" s="32" t="s">
        <v>102</v>
      </c>
      <c r="B100" s="89" t="s">
        <v>103</v>
      </c>
      <c r="C100" s="90"/>
      <c r="D100" s="91"/>
      <c r="E100" s="29"/>
      <c r="F100" s="29"/>
    </row>
    <row r="101" spans="1:6" ht="14.25">
      <c r="A101" s="73" t="s">
        <v>104</v>
      </c>
      <c r="B101" s="86" t="s">
        <v>105</v>
      </c>
      <c r="C101" s="87"/>
      <c r="D101" s="88"/>
      <c r="E101" s="73"/>
      <c r="F101" s="73"/>
    </row>
    <row r="102" spans="1:6" ht="14.25" thickBot="1">
      <c r="A102" s="74"/>
      <c r="B102" s="68" t="s">
        <v>210</v>
      </c>
      <c r="C102" s="69"/>
      <c r="D102" s="70"/>
      <c r="E102" s="74"/>
      <c r="F102" s="74"/>
    </row>
    <row r="103" spans="1:6" ht="14.25">
      <c r="A103" s="73" t="s">
        <v>106</v>
      </c>
      <c r="B103" s="86" t="s">
        <v>107</v>
      </c>
      <c r="C103" s="87"/>
      <c r="D103" s="88"/>
      <c r="E103" s="73"/>
      <c r="F103" s="73"/>
    </row>
    <row r="104" spans="1:6" ht="14.25" thickBot="1">
      <c r="A104" s="74"/>
      <c r="B104" s="68" t="s">
        <v>211</v>
      </c>
      <c r="C104" s="69"/>
      <c r="D104" s="70"/>
      <c r="E104" s="74"/>
      <c r="F104" s="74"/>
    </row>
    <row r="105" spans="1:6" ht="29.25" thickBot="1">
      <c r="A105" s="32" t="s">
        <v>108</v>
      </c>
      <c r="B105" s="89" t="s">
        <v>109</v>
      </c>
      <c r="C105" s="90"/>
      <c r="D105" s="91"/>
      <c r="E105" s="29"/>
      <c r="F105" s="29"/>
    </row>
    <row r="106" spans="1:6" ht="43.5" thickBot="1">
      <c r="A106" s="32" t="s">
        <v>110</v>
      </c>
      <c r="B106" s="89" t="s">
        <v>111</v>
      </c>
      <c r="C106" s="90"/>
      <c r="D106" s="91"/>
      <c r="E106" s="29"/>
      <c r="F106" s="29"/>
    </row>
    <row r="107" spans="1:6" ht="29.25" thickBot="1">
      <c r="A107" s="32" t="s">
        <v>112</v>
      </c>
      <c r="B107" s="89" t="s">
        <v>113</v>
      </c>
      <c r="C107" s="90"/>
      <c r="D107" s="91"/>
      <c r="E107" s="29"/>
      <c r="F107" s="29"/>
    </row>
    <row r="108" spans="1:6" ht="29.25" thickBot="1">
      <c r="A108" s="32" t="s">
        <v>114</v>
      </c>
      <c r="B108" s="89" t="s">
        <v>115</v>
      </c>
      <c r="C108" s="90"/>
      <c r="D108" s="91"/>
      <c r="E108" s="29"/>
      <c r="F108" s="29"/>
    </row>
    <row r="109" spans="1:6" ht="15" thickBot="1">
      <c r="A109" s="32" t="s">
        <v>116</v>
      </c>
      <c r="B109" s="89" t="s">
        <v>117</v>
      </c>
      <c r="C109" s="90"/>
      <c r="D109" s="91"/>
      <c r="E109" s="29"/>
      <c r="F109" s="29"/>
    </row>
    <row r="110" spans="1:6" ht="15" thickBot="1">
      <c r="A110" s="32" t="s">
        <v>118</v>
      </c>
      <c r="B110" s="89" t="s">
        <v>119</v>
      </c>
      <c r="C110" s="90"/>
      <c r="D110" s="91"/>
      <c r="E110" s="29"/>
      <c r="F110" s="29"/>
    </row>
    <row r="111" spans="1:6" ht="43.5" thickBot="1">
      <c r="A111" s="32" t="s">
        <v>120</v>
      </c>
      <c r="B111" s="89" t="s">
        <v>121</v>
      </c>
      <c r="C111" s="90"/>
      <c r="D111" s="91"/>
      <c r="E111" s="29"/>
      <c r="F111" s="29"/>
    </row>
    <row r="112" spans="1:6" ht="15" thickBot="1">
      <c r="A112" s="95" t="s">
        <v>122</v>
      </c>
      <c r="B112" s="96"/>
      <c r="C112" s="96"/>
      <c r="D112" s="96"/>
      <c r="E112" s="96"/>
      <c r="F112" s="97"/>
    </row>
    <row r="113" spans="1:6" ht="15" thickBot="1">
      <c r="A113" s="32" t="s">
        <v>123</v>
      </c>
      <c r="B113" s="89" t="s">
        <v>124</v>
      </c>
      <c r="C113" s="90"/>
      <c r="D113" s="91"/>
      <c r="E113" s="29"/>
      <c r="F113" s="29"/>
    </row>
    <row r="114" spans="1:6" ht="43.5" thickBot="1">
      <c r="A114" s="32" t="s">
        <v>125</v>
      </c>
      <c r="B114" s="89" t="s">
        <v>126</v>
      </c>
      <c r="C114" s="90"/>
      <c r="D114" s="91"/>
      <c r="E114" s="29"/>
      <c r="F114" s="29"/>
    </row>
    <row r="115" spans="1:6" ht="29.25" thickBot="1">
      <c r="A115" s="32" t="s">
        <v>127</v>
      </c>
      <c r="B115" s="89" t="s">
        <v>128</v>
      </c>
      <c r="C115" s="90"/>
      <c r="D115" s="91"/>
      <c r="E115" s="29"/>
      <c r="F115" s="29"/>
    </row>
    <row r="116" spans="1:6" ht="29.25" thickBot="1">
      <c r="A116" s="32" t="s">
        <v>129</v>
      </c>
      <c r="B116" s="89" t="s">
        <v>212</v>
      </c>
      <c r="C116" s="90"/>
      <c r="D116" s="91"/>
      <c r="E116" s="29"/>
      <c r="F116" s="29"/>
    </row>
    <row r="117" spans="1:6" ht="15" thickBot="1">
      <c r="A117" s="92" t="s">
        <v>131</v>
      </c>
      <c r="B117" s="93"/>
      <c r="C117" s="93"/>
      <c r="D117" s="93"/>
      <c r="E117" s="93"/>
      <c r="F117" s="94"/>
    </row>
    <row r="118" spans="1:6" ht="15" thickBot="1">
      <c r="A118" s="32" t="s">
        <v>132</v>
      </c>
      <c r="B118" s="89" t="s">
        <v>133</v>
      </c>
      <c r="C118" s="90"/>
      <c r="D118" s="91"/>
      <c r="E118" s="29"/>
      <c r="F118" s="29"/>
    </row>
    <row r="119" spans="1:6" ht="14.25">
      <c r="A119" s="28" t="s">
        <v>134</v>
      </c>
      <c r="B119" s="86" t="s">
        <v>136</v>
      </c>
      <c r="C119" s="87"/>
      <c r="D119" s="88"/>
      <c r="E119" s="73"/>
      <c r="F119" s="73"/>
    </row>
    <row r="120" spans="1:6" ht="15" thickBot="1">
      <c r="A120" s="32" t="s">
        <v>135</v>
      </c>
      <c r="B120" s="80" t="s">
        <v>130</v>
      </c>
      <c r="C120" s="81"/>
      <c r="D120" s="82"/>
      <c r="E120" s="74"/>
      <c r="F120" s="74"/>
    </row>
    <row r="121" spans="1:6" ht="15" thickBot="1">
      <c r="A121" s="32" t="s">
        <v>137</v>
      </c>
      <c r="B121" s="89" t="s">
        <v>138</v>
      </c>
      <c r="C121" s="90"/>
      <c r="D121" s="91"/>
      <c r="E121" s="29"/>
      <c r="F121" s="29"/>
    </row>
    <row r="122" spans="1:6" ht="14.25">
      <c r="A122" s="73" t="s">
        <v>139</v>
      </c>
      <c r="B122" s="86" t="s">
        <v>140</v>
      </c>
      <c r="C122" s="87"/>
      <c r="D122" s="88"/>
      <c r="E122" s="73"/>
      <c r="F122" s="73"/>
    </row>
    <row r="123" spans="1:6" ht="15" thickBot="1">
      <c r="A123" s="74"/>
      <c r="B123" s="80" t="s">
        <v>130</v>
      </c>
      <c r="C123" s="81"/>
      <c r="D123" s="82"/>
      <c r="E123" s="74"/>
      <c r="F123" s="74"/>
    </row>
    <row r="124" spans="1:6" ht="14.25">
      <c r="A124" s="73" t="s">
        <v>141</v>
      </c>
      <c r="B124" s="86" t="s">
        <v>142</v>
      </c>
      <c r="C124" s="87"/>
      <c r="D124" s="88"/>
      <c r="E124" s="73"/>
      <c r="F124" s="73"/>
    </row>
    <row r="125" spans="1:6" ht="15" thickBot="1">
      <c r="A125" s="74"/>
      <c r="B125" s="80" t="s">
        <v>130</v>
      </c>
      <c r="C125" s="81"/>
      <c r="D125" s="82"/>
      <c r="E125" s="74"/>
      <c r="F125" s="74"/>
    </row>
    <row r="126" spans="1:6" ht="14.25">
      <c r="A126" s="73" t="s">
        <v>143</v>
      </c>
      <c r="B126" s="86" t="s">
        <v>144</v>
      </c>
      <c r="C126" s="87"/>
      <c r="D126" s="88"/>
      <c r="E126" s="73"/>
      <c r="F126" s="73"/>
    </row>
    <row r="127" spans="1:6" ht="15" thickBot="1">
      <c r="A127" s="74"/>
      <c r="B127" s="80" t="s">
        <v>130</v>
      </c>
      <c r="C127" s="81"/>
      <c r="D127" s="82"/>
      <c r="E127" s="74"/>
      <c r="F127" s="74"/>
    </row>
    <row r="128" spans="1:6" ht="15" thickBot="1">
      <c r="A128" s="92" t="s">
        <v>145</v>
      </c>
      <c r="B128" s="93"/>
      <c r="C128" s="93"/>
      <c r="D128" s="93"/>
      <c r="E128" s="93"/>
      <c r="F128" s="94"/>
    </row>
    <row r="129" spans="1:6" ht="15" thickBot="1">
      <c r="A129" s="73" t="s">
        <v>213</v>
      </c>
      <c r="B129" s="89" t="s">
        <v>214</v>
      </c>
      <c r="C129" s="90"/>
      <c r="D129" s="91"/>
      <c r="E129" s="29"/>
      <c r="F129" s="29"/>
    </row>
    <row r="130" spans="1:6" ht="15" thickBot="1">
      <c r="A130" s="75"/>
      <c r="B130" s="89" t="s">
        <v>215</v>
      </c>
      <c r="C130" s="90"/>
      <c r="D130" s="91"/>
      <c r="E130" s="29"/>
      <c r="F130" s="29"/>
    </row>
    <row r="131" spans="1:6" ht="15" thickBot="1">
      <c r="A131" s="75"/>
      <c r="B131" s="89" t="s">
        <v>146</v>
      </c>
      <c r="C131" s="90"/>
      <c r="D131" s="91"/>
      <c r="E131" s="29"/>
      <c r="F131" s="29"/>
    </row>
    <row r="132" spans="1:6" ht="15" thickBot="1">
      <c r="A132" s="75"/>
      <c r="B132" s="89" t="s">
        <v>147</v>
      </c>
      <c r="C132" s="90"/>
      <c r="D132" s="91"/>
      <c r="E132" s="29"/>
      <c r="F132" s="29"/>
    </row>
    <row r="133" spans="1:6" ht="15" thickBot="1">
      <c r="A133" s="75"/>
      <c r="B133" s="89" t="s">
        <v>216</v>
      </c>
      <c r="C133" s="90"/>
      <c r="D133" s="91"/>
      <c r="E133" s="29"/>
      <c r="F133" s="29"/>
    </row>
    <row r="134" spans="1:6" ht="15" thickBot="1">
      <c r="A134" s="75"/>
      <c r="B134" s="89" t="s">
        <v>148</v>
      </c>
      <c r="C134" s="90"/>
      <c r="D134" s="91"/>
      <c r="E134" s="29"/>
      <c r="F134" s="29"/>
    </row>
    <row r="135" spans="1:6" ht="15" thickBot="1">
      <c r="A135" s="75"/>
      <c r="B135" s="89" t="s">
        <v>149</v>
      </c>
      <c r="C135" s="90"/>
      <c r="D135" s="91"/>
      <c r="E135" s="29"/>
      <c r="F135" s="29"/>
    </row>
    <row r="136" spans="1:6" ht="15" thickBot="1">
      <c r="A136" s="75"/>
      <c r="B136" s="89" t="s">
        <v>150</v>
      </c>
      <c r="C136" s="90"/>
      <c r="D136" s="91"/>
      <c r="E136" s="29"/>
      <c r="F136" s="29"/>
    </row>
    <row r="137" spans="1:6" ht="15" thickBot="1">
      <c r="A137" s="75"/>
      <c r="B137" s="89" t="s">
        <v>151</v>
      </c>
      <c r="C137" s="90"/>
      <c r="D137" s="91"/>
      <c r="E137" s="29"/>
      <c r="F137" s="29"/>
    </row>
    <row r="138" spans="1:6" ht="15" thickBot="1">
      <c r="A138" s="75"/>
      <c r="B138" s="89" t="s">
        <v>152</v>
      </c>
      <c r="C138" s="90"/>
      <c r="D138" s="91"/>
      <c r="E138" s="29"/>
      <c r="F138" s="29"/>
    </row>
    <row r="139" spans="1:6" ht="15" thickBot="1">
      <c r="A139" s="75"/>
      <c r="B139" s="89" t="s">
        <v>153</v>
      </c>
      <c r="C139" s="90"/>
      <c r="D139" s="91"/>
      <c r="E139" s="29"/>
      <c r="F139" s="29"/>
    </row>
    <row r="140" spans="1:6" ht="15" thickBot="1">
      <c r="A140" s="75"/>
      <c r="B140" s="89" t="s">
        <v>154</v>
      </c>
      <c r="C140" s="90"/>
      <c r="D140" s="91"/>
      <c r="E140" s="29"/>
      <c r="F140" s="29"/>
    </row>
    <row r="141" spans="1:6" ht="15" thickBot="1">
      <c r="A141" s="75"/>
      <c r="B141" s="89" t="s">
        <v>155</v>
      </c>
      <c r="C141" s="90"/>
      <c r="D141" s="91"/>
      <c r="E141" s="29"/>
      <c r="F141" s="29"/>
    </row>
    <row r="142" spans="1:6" ht="15" thickBot="1">
      <c r="A142" s="75"/>
      <c r="B142" s="89" t="s">
        <v>217</v>
      </c>
      <c r="C142" s="90"/>
      <c r="D142" s="91"/>
      <c r="E142" s="29"/>
      <c r="F142" s="29"/>
    </row>
    <row r="143" spans="1:6" ht="15" thickBot="1">
      <c r="A143" s="75"/>
      <c r="B143" s="89" t="s">
        <v>156</v>
      </c>
      <c r="C143" s="90"/>
      <c r="D143" s="91"/>
      <c r="E143" s="29"/>
      <c r="F143" s="29"/>
    </row>
    <row r="144" spans="1:6" ht="14.25">
      <c r="A144" s="75"/>
      <c r="B144" s="86" t="s">
        <v>157</v>
      </c>
      <c r="C144" s="87"/>
      <c r="D144" s="88"/>
      <c r="E144" s="73"/>
      <c r="F144" s="73"/>
    </row>
    <row r="145" spans="1:6" ht="13.5">
      <c r="A145" s="75"/>
      <c r="B145" s="77" t="s">
        <v>218</v>
      </c>
      <c r="C145" s="78"/>
      <c r="D145" s="79"/>
      <c r="E145" s="75"/>
      <c r="F145" s="75"/>
    </row>
    <row r="146" spans="1:6" ht="13.5">
      <c r="A146" s="75"/>
      <c r="B146" s="77" t="s">
        <v>219</v>
      </c>
      <c r="C146" s="78"/>
      <c r="D146" s="79"/>
      <c r="E146" s="75"/>
      <c r="F146" s="75"/>
    </row>
    <row r="147" spans="1:6" ht="13.5">
      <c r="A147" s="75"/>
      <c r="B147" s="77" t="s">
        <v>220</v>
      </c>
      <c r="C147" s="78"/>
      <c r="D147" s="79"/>
      <c r="E147" s="75"/>
      <c r="F147" s="75"/>
    </row>
    <row r="148" spans="1:6" ht="13.5">
      <c r="A148" s="75"/>
      <c r="B148" s="77" t="s">
        <v>221</v>
      </c>
      <c r="C148" s="78"/>
      <c r="D148" s="79"/>
      <c r="E148" s="75"/>
      <c r="F148" s="75"/>
    </row>
    <row r="149" spans="1:6" ht="13.5">
      <c r="A149" s="75"/>
      <c r="B149" s="77" t="s">
        <v>222</v>
      </c>
      <c r="C149" s="78"/>
      <c r="D149" s="79"/>
      <c r="E149" s="75"/>
      <c r="F149" s="75"/>
    </row>
    <row r="150" spans="1:6" ht="13.5">
      <c r="A150" s="75"/>
      <c r="B150" s="77" t="s">
        <v>223</v>
      </c>
      <c r="C150" s="78"/>
      <c r="D150" s="79"/>
      <c r="E150" s="75"/>
      <c r="F150" s="75"/>
    </row>
    <row r="151" spans="1:6" ht="13.5">
      <c r="A151" s="75"/>
      <c r="B151" s="77" t="s">
        <v>224</v>
      </c>
      <c r="C151" s="78"/>
      <c r="D151" s="79"/>
      <c r="E151" s="75"/>
      <c r="F151" s="75"/>
    </row>
    <row r="152" spans="1:6" ht="13.5">
      <c r="A152" s="75"/>
      <c r="B152" s="77" t="s">
        <v>225</v>
      </c>
      <c r="C152" s="78"/>
      <c r="D152" s="79"/>
      <c r="E152" s="75"/>
      <c r="F152" s="75"/>
    </row>
    <row r="153" spans="1:6" ht="13.5">
      <c r="A153" s="75"/>
      <c r="B153" s="77" t="s">
        <v>226</v>
      </c>
      <c r="C153" s="78"/>
      <c r="D153" s="79"/>
      <c r="E153" s="75"/>
      <c r="F153" s="75"/>
    </row>
    <row r="154" spans="1:6" ht="13.5">
      <c r="A154" s="75"/>
      <c r="B154" s="77" t="s">
        <v>227</v>
      </c>
      <c r="C154" s="78"/>
      <c r="D154" s="79"/>
      <c r="E154" s="75"/>
      <c r="F154" s="75"/>
    </row>
    <row r="155" spans="1:6" ht="13.5">
      <c r="A155" s="75"/>
      <c r="B155" s="77" t="s">
        <v>228</v>
      </c>
      <c r="C155" s="78"/>
      <c r="D155" s="79"/>
      <c r="E155" s="75"/>
      <c r="F155" s="75"/>
    </row>
    <row r="156" spans="1:6" ht="13.5">
      <c r="A156" s="75"/>
      <c r="B156" s="77" t="s">
        <v>229</v>
      </c>
      <c r="C156" s="78"/>
      <c r="D156" s="79"/>
      <c r="E156" s="75"/>
      <c r="F156" s="75"/>
    </row>
    <row r="157" spans="1:6" ht="15" thickBot="1">
      <c r="A157" s="74"/>
      <c r="B157" s="80"/>
      <c r="C157" s="81"/>
      <c r="D157" s="82"/>
      <c r="E157" s="74"/>
      <c r="F157" s="74"/>
    </row>
    <row r="158" spans="1:6" ht="15" thickBot="1">
      <c r="A158" s="83" t="s">
        <v>230</v>
      </c>
      <c r="B158" s="84"/>
      <c r="C158" s="84"/>
      <c r="D158" s="84"/>
      <c r="E158" s="84"/>
      <c r="F158" s="85"/>
    </row>
    <row r="159" spans="1:6" ht="13.5">
      <c r="A159" s="73" t="s">
        <v>231</v>
      </c>
      <c r="B159" s="65" t="s">
        <v>232</v>
      </c>
      <c r="C159" s="66"/>
      <c r="D159" s="67"/>
      <c r="E159" s="71"/>
      <c r="F159" s="71"/>
    </row>
    <row r="160" spans="1:6" ht="13.5">
      <c r="A160" s="75"/>
      <c r="B160" s="77" t="s">
        <v>233</v>
      </c>
      <c r="C160" s="78"/>
      <c r="D160" s="79"/>
      <c r="E160" s="76"/>
      <c r="F160" s="76"/>
    </row>
    <row r="161" spans="1:6" ht="13.5">
      <c r="A161" s="75"/>
      <c r="B161" s="77" t="s">
        <v>234</v>
      </c>
      <c r="C161" s="78"/>
      <c r="D161" s="79"/>
      <c r="E161" s="76"/>
      <c r="F161" s="76"/>
    </row>
    <row r="162" spans="1:6" ht="14.25" thickBot="1">
      <c r="A162" s="74"/>
      <c r="B162" s="68" t="s">
        <v>235</v>
      </c>
      <c r="C162" s="69"/>
      <c r="D162" s="70"/>
      <c r="E162" s="72"/>
      <c r="F162" s="72"/>
    </row>
    <row r="163" spans="1:6" ht="13.5">
      <c r="A163" s="73" t="s">
        <v>236</v>
      </c>
      <c r="B163" s="65" t="s">
        <v>237</v>
      </c>
      <c r="C163" s="66"/>
      <c r="D163" s="67"/>
      <c r="E163" s="71"/>
      <c r="F163" s="71"/>
    </row>
    <row r="164" spans="1:6" ht="13.5">
      <c r="A164" s="75"/>
      <c r="B164" s="77" t="s">
        <v>238</v>
      </c>
      <c r="C164" s="78"/>
      <c r="D164" s="79"/>
      <c r="E164" s="76"/>
      <c r="F164" s="76"/>
    </row>
    <row r="165" spans="1:6" ht="13.5">
      <c r="A165" s="75"/>
      <c r="B165" s="77" t="s">
        <v>239</v>
      </c>
      <c r="C165" s="78"/>
      <c r="D165" s="79"/>
      <c r="E165" s="76"/>
      <c r="F165" s="76"/>
    </row>
    <row r="166" spans="1:6" ht="13.5">
      <c r="A166" s="75"/>
      <c r="B166" s="77" t="s">
        <v>240</v>
      </c>
      <c r="C166" s="78"/>
      <c r="D166" s="79"/>
      <c r="E166" s="76"/>
      <c r="F166" s="76"/>
    </row>
    <row r="167" spans="1:6" ht="14.25" thickBot="1">
      <c r="A167" s="74"/>
      <c r="B167" s="68" t="s">
        <v>241</v>
      </c>
      <c r="C167" s="69"/>
      <c r="D167" s="70"/>
      <c r="E167" s="72"/>
      <c r="F167" s="72"/>
    </row>
    <row r="168" spans="1:6" ht="12.75">
      <c r="A168" s="73" t="s">
        <v>242</v>
      </c>
      <c r="B168" s="65" t="s">
        <v>243</v>
      </c>
      <c r="C168" s="66"/>
      <c r="D168" s="67"/>
      <c r="E168" s="71"/>
      <c r="F168" s="71"/>
    </row>
    <row r="169" spans="1:6" ht="13.5" thickBot="1">
      <c r="A169" s="74"/>
      <c r="B169" s="68"/>
      <c r="C169" s="69"/>
      <c r="D169" s="70"/>
      <c r="E169" s="72"/>
      <c r="F169" s="72"/>
    </row>
    <row r="170" spans="1:6" ht="14.25" thickBot="1">
      <c r="A170" s="73" t="s">
        <v>244</v>
      </c>
      <c r="B170" s="44" t="s">
        <v>245</v>
      </c>
      <c r="C170" s="117" t="s">
        <v>246</v>
      </c>
      <c r="D170" s="118"/>
      <c r="E170" s="71"/>
      <c r="F170" s="71"/>
    </row>
    <row r="171" spans="1:6" ht="15" thickBot="1">
      <c r="A171" s="75"/>
      <c r="B171" s="44" t="s">
        <v>247</v>
      </c>
      <c r="C171" s="43">
        <v>45327</v>
      </c>
      <c r="D171" s="31"/>
      <c r="E171" s="76"/>
      <c r="F171" s="76"/>
    </row>
    <row r="172" spans="1:6" ht="15" thickBot="1">
      <c r="A172" s="75"/>
      <c r="B172" s="44" t="s">
        <v>248</v>
      </c>
      <c r="C172" s="43">
        <v>45580</v>
      </c>
      <c r="D172" s="31"/>
      <c r="E172" s="76"/>
      <c r="F172" s="76"/>
    </row>
    <row r="173" spans="1:6" ht="12.75">
      <c r="A173" s="75"/>
      <c r="B173" s="119" t="s">
        <v>249</v>
      </c>
      <c r="C173" s="120">
        <v>50</v>
      </c>
      <c r="D173" s="75"/>
      <c r="E173" s="76"/>
      <c r="F173" s="76"/>
    </row>
    <row r="174" spans="1:6" ht="13.5" thickBot="1">
      <c r="A174" s="74"/>
      <c r="B174" s="118"/>
      <c r="C174" s="121"/>
      <c r="D174" s="74"/>
      <c r="E174" s="72"/>
      <c r="F174" s="72"/>
    </row>
    <row r="175" spans="1:6" ht="13.5">
      <c r="A175" s="63" t="s">
        <v>250</v>
      </c>
      <c r="B175" s="65" t="s">
        <v>251</v>
      </c>
      <c r="C175" s="66"/>
      <c r="D175" s="67"/>
      <c r="E175" s="71"/>
      <c r="F175" s="71"/>
    </row>
    <row r="176" spans="1:6" ht="14.25" thickBot="1">
      <c r="A176" s="64"/>
      <c r="B176" s="68" t="s">
        <v>252</v>
      </c>
      <c r="C176" s="69"/>
      <c r="D176" s="70"/>
      <c r="E176" s="72"/>
      <c r="F176" s="72"/>
    </row>
  </sheetData>
  <sheetProtection/>
  <mergeCells count="229">
    <mergeCell ref="C170:D170"/>
    <mergeCell ref="B173:B174"/>
    <mergeCell ref="C173:C174"/>
    <mergeCell ref="D173:D174"/>
    <mergeCell ref="A1:F1"/>
    <mergeCell ref="B2:D2"/>
    <mergeCell ref="A3:A10"/>
    <mergeCell ref="B3:D3"/>
    <mergeCell ref="B4:D4"/>
    <mergeCell ref="B5:D5"/>
    <mergeCell ref="B6:D8"/>
    <mergeCell ref="E6:E8"/>
    <mergeCell ref="F6:F8"/>
    <mergeCell ref="B9:D10"/>
    <mergeCell ref="E9:E10"/>
    <mergeCell ref="F9:F10"/>
    <mergeCell ref="B11:D11"/>
    <mergeCell ref="A12:A17"/>
    <mergeCell ref="B12:D12"/>
    <mergeCell ref="B13:D13"/>
    <mergeCell ref="B14:D14"/>
    <mergeCell ref="B15:D15"/>
    <mergeCell ref="B16:D16"/>
    <mergeCell ref="B17:D17"/>
    <mergeCell ref="E12:E17"/>
    <mergeCell ref="F12:F17"/>
    <mergeCell ref="A18:A20"/>
    <mergeCell ref="B18:D20"/>
    <mergeCell ref="E18:E20"/>
    <mergeCell ref="F18:F20"/>
    <mergeCell ref="B24:D24"/>
    <mergeCell ref="B25:D25"/>
    <mergeCell ref="B26:D26"/>
    <mergeCell ref="B27:D27"/>
    <mergeCell ref="B28:D28"/>
    <mergeCell ref="B29:D29"/>
    <mergeCell ref="E21:E29"/>
    <mergeCell ref="F21:F29"/>
    <mergeCell ref="B30:D30"/>
    <mergeCell ref="B31:D31"/>
    <mergeCell ref="B32:D32"/>
    <mergeCell ref="A33:F33"/>
    <mergeCell ref="A21:A29"/>
    <mergeCell ref="B21:D21"/>
    <mergeCell ref="B22:D22"/>
    <mergeCell ref="B23:D23"/>
    <mergeCell ref="B34:D34"/>
    <mergeCell ref="A35:A37"/>
    <mergeCell ref="B35:D35"/>
    <mergeCell ref="B36:D36"/>
    <mergeCell ref="B37:D37"/>
    <mergeCell ref="A38:A40"/>
    <mergeCell ref="B38:D38"/>
    <mergeCell ref="B39:D39"/>
    <mergeCell ref="B40:D40"/>
    <mergeCell ref="E38:E40"/>
    <mergeCell ref="F38:F40"/>
    <mergeCell ref="A41:A63"/>
    <mergeCell ref="B41:D41"/>
    <mergeCell ref="B42:D42"/>
    <mergeCell ref="E41:E42"/>
    <mergeCell ref="F41:F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A64:F64"/>
    <mergeCell ref="B65:D65"/>
    <mergeCell ref="A66:F66"/>
    <mergeCell ref="B67:D67"/>
    <mergeCell ref="B68:D68"/>
    <mergeCell ref="B69:D69"/>
    <mergeCell ref="B70:D70"/>
    <mergeCell ref="B71:D71"/>
    <mergeCell ref="B72:D72"/>
    <mergeCell ref="B73:D73"/>
    <mergeCell ref="A74:A83"/>
    <mergeCell ref="B74:D74"/>
    <mergeCell ref="B75:D75"/>
    <mergeCell ref="B80:D80"/>
    <mergeCell ref="B81:D81"/>
    <mergeCell ref="B82:D82"/>
    <mergeCell ref="E74:E75"/>
    <mergeCell ref="F74:F75"/>
    <mergeCell ref="B76:D76"/>
    <mergeCell ref="B77:D77"/>
    <mergeCell ref="B78:D78"/>
    <mergeCell ref="B79:D79"/>
    <mergeCell ref="B83:D83"/>
    <mergeCell ref="A84:A95"/>
    <mergeCell ref="B84:D84"/>
    <mergeCell ref="B85:D85"/>
    <mergeCell ref="B86:D86"/>
    <mergeCell ref="B87:D87"/>
    <mergeCell ref="B88:D88"/>
    <mergeCell ref="B89:D89"/>
    <mergeCell ref="B90:D90"/>
    <mergeCell ref="B91:D91"/>
    <mergeCell ref="B92:D92"/>
    <mergeCell ref="B93:D93"/>
    <mergeCell ref="B94:D94"/>
    <mergeCell ref="B95:D95"/>
    <mergeCell ref="A96:F96"/>
    <mergeCell ref="B97:D97"/>
    <mergeCell ref="B98:D98"/>
    <mergeCell ref="A99:F99"/>
    <mergeCell ref="B100:D100"/>
    <mergeCell ref="A101:A102"/>
    <mergeCell ref="B101:D101"/>
    <mergeCell ref="B102:D102"/>
    <mergeCell ref="E101:E102"/>
    <mergeCell ref="F101:F102"/>
    <mergeCell ref="A103:A104"/>
    <mergeCell ref="B103:D103"/>
    <mergeCell ref="B104:D104"/>
    <mergeCell ref="E103:E104"/>
    <mergeCell ref="F103:F104"/>
    <mergeCell ref="B105:D105"/>
    <mergeCell ref="B106:D106"/>
    <mergeCell ref="B107:D107"/>
    <mergeCell ref="B108:D108"/>
    <mergeCell ref="B109:D109"/>
    <mergeCell ref="B110:D110"/>
    <mergeCell ref="B111:D111"/>
    <mergeCell ref="A112:F112"/>
    <mergeCell ref="B113:D113"/>
    <mergeCell ref="B114:D114"/>
    <mergeCell ref="B115:D115"/>
    <mergeCell ref="B116:D116"/>
    <mergeCell ref="A117:F117"/>
    <mergeCell ref="B118:D118"/>
    <mergeCell ref="B119:D119"/>
    <mergeCell ref="B120:D120"/>
    <mergeCell ref="E119:E120"/>
    <mergeCell ref="F119:F120"/>
    <mergeCell ref="B121:D121"/>
    <mergeCell ref="A122:A123"/>
    <mergeCell ref="B122:D122"/>
    <mergeCell ref="B123:D123"/>
    <mergeCell ref="E122:E123"/>
    <mergeCell ref="F122:F123"/>
    <mergeCell ref="A124:A125"/>
    <mergeCell ref="B124:D124"/>
    <mergeCell ref="B125:D125"/>
    <mergeCell ref="E124:E125"/>
    <mergeCell ref="F124:F125"/>
    <mergeCell ref="A126:A127"/>
    <mergeCell ref="B126:D126"/>
    <mergeCell ref="B127:D127"/>
    <mergeCell ref="E126:E127"/>
    <mergeCell ref="F126:F127"/>
    <mergeCell ref="A128:F128"/>
    <mergeCell ref="A129:A157"/>
    <mergeCell ref="B129:D129"/>
    <mergeCell ref="B130:D130"/>
    <mergeCell ref="B131:D131"/>
    <mergeCell ref="B132:D132"/>
    <mergeCell ref="B133:D133"/>
    <mergeCell ref="B134:D134"/>
    <mergeCell ref="B135:D135"/>
    <mergeCell ref="B136:D136"/>
    <mergeCell ref="B137:D137"/>
    <mergeCell ref="B138:D138"/>
    <mergeCell ref="B139:D139"/>
    <mergeCell ref="B140:D140"/>
    <mergeCell ref="B141:D141"/>
    <mergeCell ref="B142:D142"/>
    <mergeCell ref="B143:D143"/>
    <mergeCell ref="B144:D144"/>
    <mergeCell ref="B145:D145"/>
    <mergeCell ref="B146:D146"/>
    <mergeCell ref="B147:D147"/>
    <mergeCell ref="B148:D148"/>
    <mergeCell ref="B149:D149"/>
    <mergeCell ref="B161:D161"/>
    <mergeCell ref="B162:D162"/>
    <mergeCell ref="B150:D150"/>
    <mergeCell ref="B151:D151"/>
    <mergeCell ref="B152:D152"/>
    <mergeCell ref="B153:D153"/>
    <mergeCell ref="B154:D154"/>
    <mergeCell ref="B155:D155"/>
    <mergeCell ref="E163:E167"/>
    <mergeCell ref="F163:F167"/>
    <mergeCell ref="B156:D156"/>
    <mergeCell ref="B157:D157"/>
    <mergeCell ref="E144:E157"/>
    <mergeCell ref="F144:F157"/>
    <mergeCell ref="A158:F158"/>
    <mergeCell ref="A159:A162"/>
    <mergeCell ref="B159:D159"/>
    <mergeCell ref="B160:D160"/>
    <mergeCell ref="E170:E174"/>
    <mergeCell ref="F170:F174"/>
    <mergeCell ref="E159:E162"/>
    <mergeCell ref="F159:F162"/>
    <mergeCell ref="A163:A167"/>
    <mergeCell ref="B163:D163"/>
    <mergeCell ref="B164:D164"/>
    <mergeCell ref="B165:D165"/>
    <mergeCell ref="B166:D166"/>
    <mergeCell ref="B167:D167"/>
    <mergeCell ref="A175:A176"/>
    <mergeCell ref="B175:D175"/>
    <mergeCell ref="B176:D176"/>
    <mergeCell ref="E175:E176"/>
    <mergeCell ref="F175:F176"/>
    <mergeCell ref="A168:A169"/>
    <mergeCell ref="B168:D169"/>
    <mergeCell ref="E168:E169"/>
    <mergeCell ref="F168:F169"/>
    <mergeCell ref="A170:A17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Ahmed Elkady</dc:creator>
  <cp:keywords/>
  <dc:description/>
  <cp:lastModifiedBy>Haytham Alhammad</cp:lastModifiedBy>
  <cp:lastPrinted>2022-06-22T09:19:44Z</cp:lastPrinted>
  <dcterms:created xsi:type="dcterms:W3CDTF">2000-05-16T13:07:17Z</dcterms:created>
  <dcterms:modified xsi:type="dcterms:W3CDTF">2024-03-05T09:47:11Z</dcterms:modified>
  <cp:category/>
  <cp:version/>
  <cp:contentType/>
  <cp:contentStatus/>
</cp:coreProperties>
</file>